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tomoka land co" sheetId="1" r:id="rId1"/>
    <sheet name="item 1 financial statements" sheetId="2" r:id="rId2"/>
    <sheet name="item 1 financial statements-1" sheetId="3" r:id="rId3"/>
    <sheet name="item 1 financial statements-2" sheetId="4" r:id="rId4"/>
    <sheet name="item 1 financial statements-3" sheetId="5" r:id="rId5"/>
    <sheet name="item 1 financial statements-4" sheetId="6" r:id="rId6"/>
    <sheet name="note 3 commercial loan inv" sheetId="7" r:id="rId7"/>
    <sheet name="note 4 land and subsurface" sheetId="8" r:id="rId8"/>
    <sheet name="land sales" sheetId="9" r:id="rId9"/>
    <sheet name="land sales-1" sheetId="10" r:id="rId10"/>
    <sheet name="subsurface interests" sheetId="11" r:id="rId11"/>
    <sheet name="note 5 investment securities" sheetId="12" r:id="rId12"/>
    <sheet name="note 6 fair value of finan" sheetId="13" r:id="rId13"/>
    <sheet name="note 6 fair value of finan-1" sheetId="14" r:id="rId14"/>
    <sheet name="note 6 fair value of finan-2" sheetId="15" r:id="rId15"/>
    <sheet name="note 6 fair value of finan-3" sheetId="16" r:id="rId16"/>
    <sheet name="note 7 intangible lease as" sheetId="17" r:id="rId17"/>
    <sheet name="note 7 intangible lease as-1" sheetId="18" r:id="rId18"/>
    <sheet name="note 9 other assets" sheetId="19" r:id="rId19"/>
    <sheet name="note 10 common stock and e" sheetId="20" r:id="rId20"/>
    <sheet name="note 12 longterm debt" sheetId="21" r:id="rId21"/>
    <sheet name="note 12 longterm debt-1" sheetId="22" r:id="rId22"/>
    <sheet name="note 12 longterm debt-2" sheetId="23" r:id="rId23"/>
    <sheet name="note 14 accrued and other" sheetId="24" r:id="rId24"/>
    <sheet name="note 15 deferred revenue" sheetId="25" r:id="rId25"/>
    <sheet name="equityclassified stock com" sheetId="26" r:id="rId26"/>
    <sheet name="market condition restricte" sheetId="27" r:id="rId27"/>
    <sheet name="three year vest restricted" sheetId="28" r:id="rId28"/>
    <sheet name="nonqualified stock option" sheetId="29" r:id="rId29"/>
    <sheet name="nonqualified stock option -1" sheetId="30" r:id="rId30"/>
    <sheet name="liabilityclassified stock" sheetId="31" r:id="rId31"/>
    <sheet name="stock appreciation rights" sheetId="32" r:id="rId32"/>
    <sheet name="stock appreciation rights-1" sheetId="33" r:id="rId33"/>
    <sheet name="stock appreciation rights-2" sheetId="34" r:id="rId34"/>
    <sheet name="note 18 commitments and co" sheetId="35" r:id="rId35"/>
    <sheet name="note 19 business segment d" sheetId="36" r:id="rId36"/>
    <sheet name="note 19 business segment d-1" sheetId="37" r:id="rId37"/>
    <sheet name="overview" sheetId="38" r:id="rId38"/>
    <sheet name="land sales-2" sheetId="39" r:id="rId39"/>
    <sheet name="land sales-3" sheetId="40" r:id="rId40"/>
    <sheet name="land pipeline update" sheetId="41" r:id="rId41"/>
    <sheet name="subsurface interests-1" sheetId="42" r:id="rId42"/>
    <sheet name="revenue" sheetId="43" r:id="rId43"/>
    <sheet name="revenue-1" sheetId="44" r:id="rId44"/>
    <sheet name="revenue-2" sheetId="45" r:id="rId45"/>
    <sheet name="item 2 unregistered sales" sheetId="46" r:id="rId46"/>
    <sheet name="item 6 exhibits" sheetId="47" r:id="rId47"/>
    <sheet name="performance share award ag" sheetId="48" r:id="rId48"/>
    <sheet name="performance share award ag-1" sheetId="49" r:id="rId49"/>
    <sheet name="exhibit a" sheetId="50" r:id="rId50"/>
    <sheet name="exhibit a-1" sheetId="51" r:id="rId51"/>
    <sheet name="exhibit a-2" sheetId="52" r:id="rId52"/>
    <sheet name="consolidated tomoka land co" sheetId="53" r:id="rId53"/>
    <sheet name="consolidated tomoka land co-1" sheetId="54" r:id="rId54"/>
    <sheet name="consolidated tomoka land co-2" sheetId="55" r:id="rId55"/>
    <sheet name="consolidated tomoka land co-3" sheetId="56" r:id="rId56"/>
  </sheets>
  <definedNames/>
  <calcPr fullCalcOnLoad="1"/>
</workbook>
</file>

<file path=xl/sharedStrings.xml><?xml version="1.0" encoding="utf-8"?>
<sst xmlns="http://schemas.openxmlformats.org/spreadsheetml/2006/main" count="1084" uniqueCount="543">
  <si>
    <t>CONSOLIDATED-TOMOKA LAND CO.</t>
  </si>
  <si>
    <t>Florida</t>
  </si>
  <si>
    <t>59-0483700</t>
  </si>
  <si>
    <t>(State or other jurisdiction of</t>
  </si>
  <si>
    <t>(I.R.S. Employer</t>
  </si>
  <si>
    <t>incorporation or organization)</t>
  </si>
  <si>
    <t>Identification No.)</t>
  </si>
  <si>
    <t>1530 Cornerstone Blvd., Suite 100</t>
  </si>
  <si>
    <t>Daytona Beach, Florida</t>
  </si>
  <si>
    <t>(Address of principal executive offices)</t>
  </si>
  <si>
    <t>(Zip Code)</t>
  </si>
  <si>
    <t>ITEM 1. FINANCIAL STATEMENTS</t>
  </si>
  <si>
    <t>(Unaudited)</t>
  </si>
  <si>
    <t>March 31,
2017</t>
  </si>
  <si>
    <t>December 31,
 2016</t>
  </si>
  <si>
    <t>ASSETS</t>
  </si>
  <si>
    <t>Property, Plant, and Equipment:</t>
  </si>
  <si>
    <t>Income Properties, Land, Buildings, and Improvements</t>
  </si>
  <si>
    <t>Golf Buildings, Improvements, and Equipment</t>
  </si>
  <si>
    <t>Other Furnishings and Equipment</t>
  </si>
  <si>
    <t>Construction in Progress</t>
  </si>
  <si>
    <t>Total Property, Plant, and Equipment</t>
  </si>
  <si>
    <t>Less, Accumulated Depreciation and Amortization</t>
  </si>
  <si>
    <t>Property, Plant, and Equipment—Net</t>
  </si>
  <si>
    <t>Land and Development Costs</t>
  </si>
  <si>
    <t>Intangible Lease Assets—Net</t>
  </si>
  <si>
    <t>Impact Fee and Mitigation Credits</t>
  </si>
  <si>
    <t>Commercial Loan Investments</t>
  </si>
  <si>
    <t>Cash and Cash Equivalents</t>
  </si>
  <si>
    <t>Restricted Cash</t>
  </si>
  <si>
    <t>Refundable Income Taxes</t>
  </si>
  <si>
    <t>Other Assets</t>
  </si>
  <si>
    <t>Total Assets</t>
  </si>
  <si>
    <t>LIABILITIES AND SHAREHOLDERS’ EQUITY</t>
  </si>
  <si>
    <t>Liabilities:</t>
  </si>
  <si>
    <t>Accounts Payable</t>
  </si>
  <si>
    <t>Accrued and Other Liabilities</t>
  </si>
  <si>
    <t>Deferred Revenue</t>
  </si>
  <si>
    <t>Intangible Lease Liabilities - Net</t>
  </si>
  <si>
    <t>Accrued Stock-Based Compensation</t>
  </si>
  <si>
    <t>Deferred Income Taxes—Net</t>
  </si>
  <si>
    <t>Long-Term Debt</t>
  </si>
  <si>
    <t>Total Liabilities</t>
  </si>
  <si>
    <t>Commitments and Contingencies - See Note 18</t>
  </si>
  <si>
    <t>Shareholders’ Equity:</t>
  </si>
  <si>
    <t>Common Stock – 25,000,000 shares authorized; $1 par value, 6,035,389 shares issued and 5,667,820 shares outstanding at March 31, 2017; 6,021,564 shares issued and 5,710,238 shares outstanding at December 31, 2016</t>
  </si>
  <si>
    <t>Treasury Stock – 367,569 shares at March 31, 2017; 311,326 shares at December 31, 2016</t>
  </si>
  <si>
    <t>Additional Paid-In Capital</t>
  </si>
  <si>
    <t>Retained Earnings</t>
  </si>
  <si>
    <t>Accumulated Other Comprehensive Income</t>
  </si>
  <si>
    <t>Total Shareholders’ Equity</t>
  </si>
  <si>
    <t>Total Liabilities and Shareholders’ Equity</t>
  </si>
  <si>
    <t>Three Months Ended</t>
  </si>
  <si>
    <t>March 31,</t>
  </si>
  <si>
    <t>2017</t>
  </si>
  <si>
    <t>2016</t>
  </si>
  <si>
    <t>Revenues</t>
  </si>
  <si>
    <t>Income Properties</t>
  </si>
  <si>
    <t>Interest Income from Commercial Loan Investments</t>
  </si>
  <si>
    <t>Real Estate Operations</t>
  </si>
  <si>
    <t>Golf Operations</t>
  </si>
  <si>
    <t>Agriculture and Other Income</t>
  </si>
  <si>
    <t>Total Revenues</t>
  </si>
  <si>
    <t>Direct Cost of Revenues</t>
  </si>
  <si>
    <t>Total Direct Cost of Revenues</t>
  </si>
  <si>
    <t>General and Administrative Expenses</t>
  </si>
  <si>
    <t>Impairment Charges</t>
  </si>
  <si>
    <t>—</t>
  </si>
  <si>
    <t>Depreciation and Amortization</t>
  </si>
  <si>
    <t>Land Lease Termination</t>
  </si>
  <si>
    <t>Total Operating Expenses</t>
  </si>
  <si>
    <t>Operating Income</t>
  </si>
  <si>
    <t>Investment Income (Loss)</t>
  </si>
  <si>
    <t>Interest Expense</t>
  </si>
  <si>
    <t>Income Before Income Tax Expense</t>
  </si>
  <si>
    <t>Income Tax Expense</t>
  </si>
  <si>
    <t>Net Income</t>
  </si>
  <si>
    <t>Less: Net Loss Attributable to Noncontrolling Interest in Consolidated VIE</t>
  </si>
  <si>
    <t>Net Income Attributable to Consolidated-Tomoka Land Co.</t>
  </si>
  <si>
    <t>Per Share Information- See Note 10:</t>
  </si>
  <si>
    <t>Basic</t>
  </si>
  <si>
    <t>Diluted</t>
  </si>
  <si>
    <t>Dividends Declared and Paid</t>
  </si>
  <si>
    <t>$-</t>
  </si>
  <si>
    <t>March 31, 
2017</t>
  </si>
  <si>
    <t>March 31, 
2016</t>
  </si>
  <si>
    <t>Other Comprehensive Income</t>
  </si>
  <si>
    <t>Realized Loss on Investment Securities Sold (Net of Income Tax of $-0- and $222,025, respectively)</t>
  </si>
  <si>
    <t>Unrealized Gain on Investment Securities (Net of Income Tax of $-0- and $210,652, respectively)</t>
  </si>
  <si>
    <t>Cash Flow Hedging Derivative - Interest Rate Swap (Net of Income Tax of $18,152 and $-0-, respectively)</t>
  </si>
  <si>
    <t>Total Other Comprehensive Income, Net of Income Tax</t>
  </si>
  <si>
    <t>Total Comprehensive Income</t>
  </si>
  <si>
    <t>Accumulated</t>
  </si>
  <si>
    <t>Additional</t>
  </si>
  <si>
    <t>Other</t>
  </si>
  <si>
    <t>Total</t>
  </si>
  <si>
    <t>Common</t>
  </si>
  <si>
    <t>Treasury</t>
  </si>
  <si>
    <t>Paid-In</t>
  </si>
  <si>
    <t>Retained</t>
  </si>
  <si>
    <t>Comprehensive</t>
  </si>
  <si>
    <t>Shareholders’</t>
  </si>
  <si>
    <t>Stock</t>
  </si>
  <si>
    <t>Capital</t>
  </si>
  <si>
    <t>Earnings</t>
  </si>
  <si>
    <t>Income (Loss)</t>
  </si>
  <si>
    <t>Equity</t>
  </si>
  <si>
    <t>Balance January 1, 2017</t>
  </si>
  <si>
    <t>Net Income (Loss)</t>
  </si>
  <si>
    <t>Stock Repurchase</t>
  </si>
  <si>
    <t>Vested Restricted Stock</t>
  </si>
  <si>
    <t>Stock Issuance</t>
  </si>
  <si>
    <t>Stock Compensation Expense from Restricted Stock
  Grants and Equity Classified Stock Options</t>
  </si>
  <si>
    <t>Cash Dividends ($0.04 per share)</t>
  </si>
  <si>
    <t>Other Comprehensive Income, Net of Income Tax</t>
  </si>
  <si>
    <t>Balance March 31, 2017</t>
  </si>
  <si>
    <t>March 31,</t>
  </si>
  <si>
    <t>Cash Flow from Operating Activities:</t>
  </si>
  <si>
    <t>Adjustments to Reconcile Net Income to Net Cash Provided by Operating Activities:</t>
  </si>
  <si>
    <t>Amortization of Intangible Liabilities to Income Property Revenue</t>
  </si>
  <si>
    <t>Loan Cost Amortization</t>
  </si>
  <si>
    <t>Amortization of Discount on Convertible Debt</t>
  </si>
  <si>
    <t>Accretion of Commercial Loan Origination Fees</t>
  </si>
  <si>
    <t>Amortization of Fees on Acquisition of Commercial Loan Investments</t>
  </si>
  <si>
    <t>Realized Loss (Gain) on Investment Securities</t>
  </si>
  <si>
    <t>Deferred Income Taxes</t>
  </si>
  <si>
    <t>Non-Cash Compensation</t>
  </si>
  <si>
    <t>Decrease (Increase) in Assets:</t>
  </si>
  <si>
    <t>Impact Fees and Mitigation Credits</t>
  </si>
  <si>
    <t>Increase (Decrease) in Liabilities:</t>
  </si>
  <si>
    <t>Net Cash Provided By (Used In) Operating Activities</t>
  </si>
  <si>
    <t>Cash Flow from Investing Activities:</t>
  </si>
  <si>
    <t>Acquisition of Property, Plant, and Equipment and Intangible Lease Assets and Liabilities</t>
  </si>
  <si>
    <t>Acquisition of Property, Plant, and Equipment and Intangible Lease Assets and Liabilities through Business Combinations</t>
  </si>
  <si>
    <t>Decrease (Increase) in Restricted Cash</t>
  </si>
  <si>
    <t>Proceeds from Sale of Investment Securities</t>
  </si>
  <si>
    <t>Net Cash Provided By (Used In) Investing Activities</t>
  </si>
  <si>
    <t>Cash Flow from Financing Activities:</t>
  </si>
  <si>
    <t>Proceeds from Long-Term Debt</t>
  </si>
  <si>
    <t>Payments on Long-Term Debt</t>
  </si>
  <si>
    <t>Cash Paid for Loan Fees</t>
  </si>
  <si>
    <t>Cash Proceeds from Exercise of Stock Options</t>
  </si>
  <si>
    <t>Cash Used to Purchase Common Stock</t>
  </si>
  <si>
    <t>Cash from Excess Tax Benefit (Expense) from Vesting of Restricted Stock</t>
  </si>
  <si>
    <t>Cash Paid for Vesting of Restricted Stock</t>
  </si>
  <si>
    <t>Dividends Paid</t>
  </si>
  <si>
    <t>Net Cash Provided By (Used In) Financing Activities</t>
  </si>
  <si>
    <t>Net Increase (Decrease) in Cash</t>
  </si>
  <si>
    <t>Cash, Beginning of Year</t>
  </si>
  <si>
    <t>Cash, End of Period</t>
  </si>
  <si>
    <t>NOTE 3. COMMERCIAL LOAN INVESTMENTS</t>
  </si>
  <si>
    <t>Date of</t>
  </si>
  <si>
    <t>Maturity</t>
  </si>
  <si>
    <t>Original Face</t>
  </si>
  <si>
    <t>Current Face</t>
  </si>
  <si>
    <t>Carrying</t>
  </si>
  <si>
    <t>Description</t>
  </si>
  <si>
    <t>Investment</t>
  </si>
  <si>
    <t>Date</t>
  </si>
  <si>
    <t>Amount</t>
  </si>
  <si>
    <t>Value</t>
  </si>
  <si>
    <t>Coupon Rate</t>
  </si>
  <si>
    <t>Mezz – Hotel – Atlanta, GA</t>
  </si>
  <si>
    <t>January 2014</t>
  </si>
  <si>
    <t>February 2019</t>
  </si>
  <si>
    <t>12.00%</t>
  </si>
  <si>
    <t>B-Note – Retail Shopping Center, Sarasota, FL</t>
  </si>
  <si>
    <t>May 2014</t>
  </si>
  <si>
    <t>June 2017</t>
  </si>
  <si>
    <t>30 ‑day LIBOR
plus 7.50%</t>
  </si>
  <si>
    <t>Mezz – Hotel, Dallas, TX</t>
  </si>
  <si>
    <t>September 2014</t>
  </si>
  <si>
    <t>September 2017</t>
  </si>
  <si>
    <t>30 day LIBOR
plus 7.25%</t>
  </si>
  <si>
    <t>NOTE 4. LAND AND SUBSURFACE INTERESTS</t>
  </si>
  <si>
    <t>Three Months Ended
March 31, 2017</t>
  </si>
  <si>
    <t>Three Months Ended
March 31, 2016</t>
  </si>
  <si>
    <t>Revenue Description</t>
  </si>
  <si>
    <t>($000's)</t>
  </si>
  <si>
    <t>Land Sales Revenue</t>
  </si>
  <si>
    <t>Tomoka Town Center - Percentage of Completion Revenue</t>
  </si>
  <si>
    <t>Revenue from Reimbursement of Infrastructure Costs</t>
  </si>
  <si>
    <t>Impact Fee and Mitigation Credit Sales</t>
  </si>
  <si>
    <t>Subsurface Revenue</t>
  </si>
  <si>
    <t>Total Real Estate Operations Revenue</t>
  </si>
  <si>
    <t>Land Sales.</t>
  </si>
  <si>
    <t>Gross Sales</t>
  </si>
  <si>
    <t>Gain</t>
  </si>
  <si>
    <t>Date of</t>
  </si>
  <si>
    <t>No. of</t>
  </si>
  <si>
    <t>Price</t>
  </si>
  <si>
    <t>on Sale</t>
  </si>
  <si>
    <t>Buyer (or Description)</t>
  </si>
  <si>
    <t>Location</t>
  </si>
  <si>
    <t>Sale</t>
  </si>
  <si>
    <t>Acres</t>
  </si>
  <si>
    <t>per Acre</t>
  </si>
  <si>
    <t>Minto Communities, LLC</t>
  </si>
  <si>
    <t>West of I-95</t>
  </si>
  <si>
    <t>02/10/17</t>
  </si>
  <si>
    <t>Commercial</t>
  </si>
  <si>
    <t>East of I-95</t>
  </si>
  <si>
    <t>03/22/17</t>
  </si>
  <si>
    <t>Price (1)</t>
  </si>
  <si>
    <t>Commercial / Retail</t>
  </si>
  <si>
    <t>02/12/16</t>
  </si>
  <si>
    <t>NADG - OutParcel</t>
  </si>
  <si>
    <t>03/30/16</t>
  </si>
  <si>
    <t>Subsurface Interests.</t>
  </si>
  <si>
    <t>Acreage</t>
  </si>
  <si>
    <t>Lease Year</t>
  </si>
  <si>
    <t>(Approximate)</t>
  </si>
  <si>
    <t>Florida County</t>
  </si>
  <si>
    <t>Lease Payment (1)</t>
  </si>
  <si>
    <t>Drilling Penalty (1)</t>
  </si>
  <si>
    <t>Lease Year 1 - 9/23/2011 - 9/22/2012</t>
  </si>
  <si>
    <t>Lee and Hendry</t>
  </si>
  <si>
    <t>$—</t>
  </si>
  <si>
    <t>Lease Year 2 - 9/23/2012 - 9/22/2013</t>
  </si>
  <si>
    <t>Lease Year 3 - 9/23/2013 - 9/22/2014</t>
  </si>
  <si>
    <t>Hendry</t>
  </si>
  <si>
    <t>Lease Year 4 - 9/23/2014 - 9/22/2015</t>
  </si>
  <si>
    <t>Lease Year 5 - 9/23/2015 - 9/22/2016</t>
  </si>
  <si>
    <t>Lease Year 6 - 9/23/2016 - 9/22/2017</t>
  </si>
  <si>
    <t>Total Payments Received to Date</t>
  </si>
  <si>
    <t>NOTE 5. INVESTMENT SECURITIES</t>
  </si>
  <si>
    <t>For the three months ended March 31,</t>
  </si>
  <si>
    <t>Proceeds from the Disposition of Debt Securities</t>
  </si>
  <si>
    <t>Cost Basis of Debt Securities Sold</t>
  </si>
  <si>
    <t>Loss recognized in Statement of Operations on the Disposition of Debt Securities</t>
  </si>
  <si>
    <t>Proceeds from the Disposition of Equity Securities</t>
  </si>
  <si>
    <t>Cost Basis of Equity Securities Sold</t>
  </si>
  <si>
    <t>Gain (Loss) recognized in Statement of Operations on the Disposition of Equity Securities</t>
  </si>
  <si>
    <t>Total Gain (Loss) recognized in Statement of Operations on the Disposition of Debt and Equity Securities</t>
  </si>
  <si>
    <t>NOTE 6. FAIR VALUE OF FINANCIAL INSTRUMENTS</t>
  </si>
  <si>
    <t>March 31, 2017</t>
  </si>
  <si>
    <t>December 31, 2016</t>
  </si>
  <si>
    <t>Estimated</t>
  </si>
  <si>
    <t>Fair Value</t>
  </si>
  <si>
    <t>Cash and Cash Equivalents - Level 1</t>
  </si>
  <si>
    <t>Restricted Cash - Level 1</t>
  </si>
  <si>
    <t>Commercial Loan Investments - Level 2</t>
  </si>
  <si>
    <t>Long-Term Debt - Level 2</t>
  </si>
  <si>
    <t>Fair Value at Reporting Date Using</t>
  </si>
  <si>
    <t>Quoted Prices in</t>
  </si>
  <si>
    <t>Significant</t>
  </si>
  <si>
    <t>Active Markets</t>
  </si>
  <si>
    <t>Significant Other</t>
  </si>
  <si>
    <t>Unobservable</t>
  </si>
  <si>
    <t>for Identical</t>
  </si>
  <si>
    <t>Observable Inputs</t>
  </si>
  <si>
    <t>Inputs</t>
  </si>
  <si>
    <t>3/31/2017</t>
  </si>
  <si>
    <t>Assets (Level 1)</t>
  </si>
  <si>
    <t>(Level 2)</t>
  </si>
  <si>
    <t>(Level 3)</t>
  </si>
  <si>
    <t>Cash Flow Hedge - Interest Rate Swap</t>
  </si>
  <si>
    <t>12/31/2016</t>
  </si>
  <si>
    <t>Land Parcel - 4.5 Repurchased Acres</t>
  </si>
  <si>
    <t>NOTE 7. INTANGIBLE LEASE ASSETS AND LIABILITIES</t>
  </si>
  <si>
    <t>As of</t>
  </si>
  <si>
    <t>March 31,
2017</t>
  </si>
  <si>
    <t>December 31,
2016</t>
  </si>
  <si>
    <t>Intangible Lease Assets:</t>
  </si>
  <si>
    <t>Value of In-Place Leases</t>
  </si>
  <si>
    <t>Value of Above Market In-Place Leases</t>
  </si>
  <si>
    <t>Value of Intangible Leasing Costs</t>
  </si>
  <si>
    <t>Sub-total Intangible Lease Assets</t>
  </si>
  <si>
    <t>Accumulated Amortization</t>
  </si>
  <si>
    <t>Sub-total Intangible Lease Assets—Net</t>
  </si>
  <si>
    <t>Intangible Lease Liabilities (included in accrued and other
liabilities):</t>
  </si>
  <si>
    <t>Value of Below Market In-Place Leases</t>
  </si>
  <si>
    <t>Sub-total Intangible Lease Liabilities</t>
  </si>
  <si>
    <t>Sub-total Intangible Lease Liabilities—Net</t>
  </si>
  <si>
    <t>Total Intangible Assets and Liabilities—Net</t>
  </si>
  <si>
    <t>Future Accretion</t>
  </si>
  <si>
    <t>Net Future</t>
  </si>
  <si>
    <t>Future</t>
  </si>
  <si>
    <t>to Income</t>
  </si>
  <si>
    <t>Amortization of</t>
  </si>
  <si>
    <t>Amortization</t>
  </si>
  <si>
    <t>Property</t>
  </si>
  <si>
    <t>Intangible Assets</t>
  </si>
  <si>
    <t>Year Ending December 31,</t>
  </si>
  <si>
    <t>Revenue</t>
  </si>
  <si>
    <t>and Liabilities</t>
  </si>
  <si>
    <t>Remainder of 2017</t>
  </si>
  <si>
    <t>2018</t>
  </si>
  <si>
    <t>2019</t>
  </si>
  <si>
    <t>2020</t>
  </si>
  <si>
    <t>2021</t>
  </si>
  <si>
    <t>2022</t>
  </si>
  <si>
    <t>Thereafter</t>
  </si>
  <si>
    <t>NOTE 9. OTHER ASSETS</t>
  </si>
  <si>
    <t>December 31,
2016</t>
  </si>
  <si>
    <t>Income Property Tenant Receivables</t>
  </si>
  <si>
    <t>Income Property Straight-line Rent Adjustment</t>
  </si>
  <si>
    <t>Interest Receivable from Commercial Loan Investments</t>
  </si>
  <si>
    <t>Infrastructure Reimbursement Receivables</t>
  </si>
  <si>
    <t>Golf Operations Receivables</t>
  </si>
  <si>
    <t>Deferred Deal Costs</t>
  </si>
  <si>
    <t>Prepaid Expenses, Deposits, and Other</t>
  </si>
  <si>
    <t>Total Other Assets</t>
  </si>
  <si>
    <t>NOTE 10. COMMON STOCK AND EARNINGS PER SHARE</t>
  </si>
  <si>
    <t>March 31,
2016</t>
  </si>
  <si>
    <t>Income Available to Common Shareholders:</t>
  </si>
  <si>
    <t>Weighted Average Shares Outstanding</t>
  </si>
  <si>
    <t>Common Shares Applicable to Stock</t>
  </si>
  <si>
    <t>Options Using the Treasury Stock Method</t>
  </si>
  <si>
    <t>Total Shares Applicable to Diluted Earnings Per Share</t>
  </si>
  <si>
    <t>Per Share Information:</t>
  </si>
  <si>
    <t>NOTE 12. LONG-TERM DEBT</t>
  </si>
  <si>
    <t>December 31, 2016</t>
  </si>
  <si>
    <t>Due Within</t>
  </si>
  <si>
    <t>One Year</t>
  </si>
  <si>
    <t>Credit Facility</t>
  </si>
  <si>
    <t>Mortgage Note Payable (originated with UBS)</t>
  </si>
  <si>
    <t>Mortgage Note Payable (originated with Wells Fargo)</t>
  </si>
  <si>
    <t>4.50% Convertible Senior Notes due 2020, net of discount</t>
  </si>
  <si>
    <t>Loan Costs, net of accumulated amortization</t>
  </si>
  <si>
    <t>Total Long-Term Debt</t>
  </si>
  <si>
    <t>Total Long-Term Debt - Face Value</t>
  </si>
  <si>
    <t>Current Face Amount</t>
  </si>
  <si>
    <t>Unamortized Discount on Convertible Debt</t>
  </si>
  <si>
    <t>NOTE 14. ACCRUED AND OTHER LIABILITIES</t>
  </si>
  <si>
    <t>Golf Course Lease</t>
  </si>
  <si>
    <t>Accrued Property Taxes</t>
  </si>
  <si>
    <t>Golf $1 Round Surcharge</t>
  </si>
  <si>
    <t>Reserve for Tenant Improvements</t>
  </si>
  <si>
    <t>Accrued Construction Costs</t>
  </si>
  <si>
    <t>Accrued Interest</t>
  </si>
  <si>
    <t>Environmental Reserve and Restoration Cost Accrual</t>
  </si>
  <si>
    <t>Total Accrued and Other Liabilities</t>
  </si>
  <si>
    <t>NOTE 15. DEFERRED REVENUE</t>
  </si>
  <si>
    <t>Deferred Oil Exploration Lease Revenue</t>
  </si>
  <si>
    <t>Prepaid Rent</t>
  </si>
  <si>
    <t>Other Deferred Revenue</t>
  </si>
  <si>
    <t>Total Deferred Revenue</t>
  </si>
  <si>
    <t>EQUITY-CLASSIFIED STOCK COMPENSATION</t>
  </si>
  <si>
    <t>Wtd. Avg.</t>
  </si>
  <si>
    <t>Performance Shares with Market Conditions</t>
  </si>
  <si>
    <t>Shares</t>
  </si>
  <si>
    <t>Outstanding at January 1, 2017</t>
  </si>
  <si>
    <t>Granted</t>
  </si>
  <si>
    <t>Vested</t>
  </si>
  <si>
    <t>Expired</t>
  </si>
  <si>
    <t>Forfeited</t>
  </si>
  <si>
    <t>Outstanding at March 31, 2017</t>
  </si>
  <si>
    <t>Market Condition Restricted Shares – Stock Price Vesting</t>
  </si>
  <si>
    <t>Market Condition Non-Vested Restricted Shares</t>
  </si>
  <si>
    <t>Three Year Vest Restricted Shares</t>
  </si>
  <si>
    <t>Three Year Vest Non-Vested Restricted Shares</t>
  </si>
  <si>
    <t>Per Share</t>
  </si>
  <si>
    <t>Non-Qualified Stock Option Awards</t>
  </si>
  <si>
    <t>Remaining</t>
  </si>
  <si>
    <t>Contractual</t>
  </si>
  <si>
    <t>Aggregate</t>
  </si>
  <si>
    <t>Term</t>
  </si>
  <si>
    <t>Intrinsic</t>
  </si>
  <si>
    <t>Ex. Price</t>
  </si>
  <si>
    <t>(Years)</t>
  </si>
  <si>
    <t>Exercised</t>
  </si>
  <si>
    <t>Exercisable at January 1, 2017</t>
  </si>
  <si>
    <t>Exercisable at March 31, 2017</t>
  </si>
  <si>
    <t>of Shares</t>
  </si>
  <si>
    <t>Non-Qualified Stock Option Awards</t>
  </si>
  <si>
    <t>Non-Vested at January 1, 2017</t>
  </si>
  <si>
    <t>Non-Vested at March 31, 2017</t>
  </si>
  <si>
    <t>LIABILITY-CLASSIFIED STOCK COMPENSATION</t>
  </si>
  <si>
    <t>Liability-Classified Stock Options</t>
  </si>
  <si>
    <t>Stock Appreciation Rights</t>
  </si>
  <si>
    <t>Liability-Classified Stock Appreciation Rights</t>
  </si>
  <si>
    <t>Assumptions at:</t>
  </si>
  <si>
    <t>Expected Volatility</t>
  </si>
  <si>
    <t>12.37%</t>
  </si>
  <si>
    <t>14.13%</t>
  </si>
  <si>
    <t>Expected Dividends</t>
  </si>
  <si>
    <t>0.30%</t>
  </si>
  <si>
    <t>0.22%</t>
  </si>
  <si>
    <t>Expected Term</t>
  </si>
  <si>
    <t>years</t>
  </si>
  <si>
    <t>Risk-Free Rate</t>
  </si>
  <si>
    <t>1.03%</t>
  </si>
  <si>
    <t>0.66%</t>
  </si>
  <si>
    <t>Accelerated Charge for Stock-Based Compensation</t>
  </si>
  <si>
    <t>Recurring Charge for Stock-Based Compensation</t>
  </si>
  <si>
    <t>Total Cost of Share-Based Plans Charged Against Income Before Tax Effect</t>
  </si>
  <si>
    <t>Income Tax Expense Recognized in Income</t>
  </si>
  <si>
    <t>NOTE 18. COMMITMENTS AND CONTINGENCIES</t>
  </si>
  <si>
    <t>Contract</t>
  </si>
  <si>
    <t>Contract (or Buyer) / Parcel</t>
  </si>
  <si>
    <t>Timing</t>
  </si>
  <si>
    <t>Commercial/Retail - Buc'ees (1)</t>
  </si>
  <si>
    <t>'18 - '19</t>
  </si>
  <si>
    <t>Commercial/Retail</t>
  </si>
  <si>
    <t>'17 - '18</t>
  </si>
  <si>
    <t>Mixed-Use Retail (NADG)</t>
  </si>
  <si>
    <t>Commercial/Retail - Option Parcel</t>
  </si>
  <si>
    <t>'17</t>
  </si>
  <si>
    <t>Minto II (AR Residential)</t>
  </si>
  <si>
    <t>Residential (SF)</t>
  </si>
  <si>
    <t>ICI (SF) - Option Parcel</t>
  </si>
  <si>
    <t>Total (Average)</t>
  </si>
  <si>
    <t>NOTE 19. BUSINESS SEGMENT DATA</t>
  </si>
  <si>
    <t>Three Months Ended</t>
  </si>
  <si>
    <t>Revenues:</t>
  </si>
  <si>
    <t>Operating Income:</t>
  </si>
  <si>
    <t>General and Corporate Expense</t>
  </si>
  <si>
    <t>Total Operating Income</t>
  </si>
  <si>
    <t>Depreciation and Amortization:</t>
  </si>
  <si>
    <t>Agriculture and Other</t>
  </si>
  <si>
    <t>Total Depreciation and Amortization</t>
  </si>
  <si>
    <t>Capital Expenditures:</t>
  </si>
  <si>
    <t>Total Capital Expenditures</t>
  </si>
  <si>
    <t>Identifiable Assets:</t>
  </si>
  <si>
    <t>OVERVIEW</t>
  </si>
  <si>
    <t>Land Pipeline Update.</t>
  </si>
  <si>
    <t>REVENUE</t>
  </si>
  <si>
    <t>Revenue for</t>
  </si>
  <si>
    <t>Three Months</t>
  </si>
  <si>
    <t>Increase (Decrease)</t>
  </si>
  <si>
    <t>Ended</t>
  </si>
  <si>
    <t>Vs. Same Period</t>
  </si>
  <si>
    <t>Operating Segment</t>
  </si>
  <si>
    <t>3/31/2016</t>
  </si>
  <si>
    <t>in 2016</t>
  </si>
  <si>
    <t>in 2016 (%)</t>
  </si>
  <si>
    <t>10%</t>
  </si>
  <si>
    <t>-39%</t>
  </si>
  <si>
    <t>208%</t>
  </si>
  <si>
    <t>1%</t>
  </si>
  <si>
    <t>Agriculture &amp; Other Income</t>
  </si>
  <si>
    <t>725%</t>
  </si>
  <si>
    <t>Total Revenue</t>
  </si>
  <si>
    <t>111%</t>
  </si>
  <si>
    <t>Real Estate Operations Revenue</t>
  </si>
  <si>
    <t>(%)</t>
  </si>
  <si>
    <t>15009%</t>
  </si>
  <si>
    <t>-100%</t>
  </si>
  <si>
    <t>100%</t>
  </si>
  <si>
    <t>107%</t>
  </si>
  <si>
    <t>-25%</t>
  </si>
  <si>
    <t>Income Property Operations Revenue</t>
  </si>
  <si>
    <t>Multi-Tenant Acquisitions: Century Reno/Peterson/Westcliff</t>
  </si>
  <si>
    <t>Accretion of Above Market (Below Market) Intangibles</t>
  </si>
  <si>
    <t>-13%</t>
  </si>
  <si>
    <t>Revenue from Remaining Portfolio (Includes Impact of 2016 Dispositions)</t>
  </si>
  <si>
    <t>-5%</t>
  </si>
  <si>
    <t>Total Income Property Operations Revenue</t>
  </si>
  <si>
    <t>ITEM 2. UNREGISTERED SALES OF EQUITY SECURITIES AND USE OF PROCEEDS</t>
  </si>
  <si>
    <t>Total Number
of Shares
Purchased</t>
  </si>
  <si>
    <t>Average Price
Paid per Share</t>
  </si>
  <si>
    <t>Total Number of
Shares Purchased as a Part of Publicly
Announced Plans
or Programs</t>
  </si>
  <si>
    <t>Maximum Number (or
Approximate Dollar
Value) of Shares that
May Yet be Purchased
Under the Plans or
Programs</t>
  </si>
  <si>
    <t>1/1/2017 - 1/31/2017</t>
  </si>
  <si>
    <t>2/1/2017 - 2/28/2017</t>
  </si>
  <si>
    <t>3/1/2017 - 3/31/2017</t>
  </si>
  <si>
    <t>ITEM 6. EXHIBITS</t>
  </si>
  <si>
    <t>Exhibit 3.1</t>
  </si>
  <si>
    <t>Amended and Restated Articles of Incorporation of Consolidated-Tomoka Land Co., dated October 26, 2011, filed as Exhibit 3.1 to the registrant’s Current Report Form 8-K filed October 28, 2011, and incorporated herein by reference.</t>
  </si>
  <si>
    <t>Exhibit 10.29</t>
  </si>
  <si>
    <t>Form of February 3, 2017 Performance Share Award Agreement, filed as Exhibit 10.29 to this Quarterly Report on Form 10-Q for the quarterly period ended March 31, 2017.</t>
  </si>
  <si>
    <t>Exhibit 31.1</t>
  </si>
  <si>
    <t>Certification filed pursuant to Section 302 of the Sarbanes-Oxley Act of 2002.</t>
  </si>
  <si>
    <t>Exhibit 31.2</t>
  </si>
  <si>
    <t>Certification filed pursuant to Section 302 of Sarbanes-Oxley Act of 2002.</t>
  </si>
  <si>
    <t>Exhibit 32.1</t>
  </si>
  <si>
    <t>Certification furnished pursuant to 18 U.S.C. Section 1350, as Adopted pursuant to Section 906 of the Sarbanes-Oxley Act of 2002.</t>
  </si>
  <si>
    <t>Exhibit 32.2</t>
  </si>
  <si>
    <t>Exhibit 101.INS</t>
  </si>
  <si>
    <t>XBRL Instance Document</t>
  </si>
  <si>
    <t>Exhibit 101.SCH</t>
  </si>
  <si>
    <t>XBRL Taxonomy Extension Schema Document</t>
  </si>
  <si>
    <t>Exhibit 101.CAL</t>
  </si>
  <si>
    <t>XBRL Taxonomy Extension Calculation Linkbase Document</t>
  </si>
  <si>
    <t>Exhibit 101.DEF</t>
  </si>
  <si>
    <t>XBRL Taxonomy Definition Linkbase Document</t>
  </si>
  <si>
    <t>Exhibit 101.LAB</t>
  </si>
  <si>
    <t>XBRL Taxonomy Extension Label Linkbase Document</t>
  </si>
  <si>
    <t>Exhibit 101.PRE</t>
  </si>
  <si>
    <t>XBRL Taxonomy Extension Presentation Linkbase Document</t>
  </si>
  <si>
    <t>PERFORMANCE SHARE AWARD AGREEMENT</t>
  </si>
  <si>
    <t>BY:</t>
  </si>
  <si>
    <t>Name:</t>
  </si>
  <si>
    <t>Chairman, Compensation Committee</t>
  </si>
  <si>
    <t>Date:</t>
  </si>
  <si>
    <t>EXHIBIT A</t>
  </si>
  <si>
    <t>Company</t>
  </si>
  <si>
    <t>ticker</t>
  </si>
  <si>
    <t>Agree Realty Corp</t>
  </si>
  <si>
    <t>ADC</t>
  </si>
  <si>
    <t>Cedar Realty Trust Inc.</t>
  </si>
  <si>
    <t>CDR</t>
  </si>
  <si>
    <t>Farmland Partners Inc.</t>
  </si>
  <si>
    <t>FPI</t>
  </si>
  <si>
    <t>First Potomac Realty</t>
  </si>
  <si>
    <t>FPO</t>
  </si>
  <si>
    <t>Forestar</t>
  </si>
  <si>
    <t>FOR</t>
  </si>
  <si>
    <t>Griffin Industrial Realty</t>
  </si>
  <si>
    <t>GRIF</t>
  </si>
  <si>
    <t>HomeFed Corp</t>
  </si>
  <si>
    <t>HOFD</t>
  </si>
  <si>
    <t>J.W. Mays Inc.</t>
  </si>
  <si>
    <t>MAYS</t>
  </si>
  <si>
    <t>One Liberty Properties</t>
  </si>
  <si>
    <t>OLP</t>
  </si>
  <si>
    <t>Preferred Apartment</t>
  </si>
  <si>
    <t>APTS</t>
  </si>
  <si>
    <t>St. Joe Co.</t>
  </si>
  <si>
    <t>JOE</t>
  </si>
  <si>
    <t>Stratus Properties Inc.</t>
  </si>
  <si>
    <t>STRS</t>
  </si>
  <si>
    <t>Tejon Ranch</t>
  </si>
  <si>
    <t>TRC</t>
  </si>
  <si>
    <t>Urstadt Biddle</t>
  </si>
  <si>
    <t>UBA</t>
  </si>
  <si>
    <t>Whitestone REIT</t>
  </si>
  <si>
    <t>WSR</t>
  </si>
  <si>
    <t>Percentile Rank for</t>
  </si>
  <si>
    <t>Company Rank in Peer Group</t>
  </si>
  <si>
    <t>Peer Group</t>
  </si>
  <si>
    <t>Total Number of Companies in the Peer Group</t>
  </si>
  <si>
    <t>Including the Company</t>
  </si>
  <si>
    <t>Company’s Percentile Rank</t>
  </si>
  <si>
    <t>Percent of Performance Shares to Vest</t>
  </si>
  <si>
    <t>67th and above</t>
  </si>
  <si>
    <t>150%</t>
  </si>
  <si>
    <t>51st</t>
  </si>
  <si>
    <t>34th</t>
  </si>
  <si>
    <t>50%</t>
  </si>
  <si>
    <t>Below 34th</t>
  </si>
  <si>
    <t>0%</t>
  </si>
  <si>
    <t>Consolidated Tomoka Land CO</t>
  </si>
  <si>
    <t>By:</t>
  </si>
  <si>
    <t>/s/ John P. Albright</t>
  </si>
  <si>
    <t>John P. Albright</t>
  </si>
  <si>
    <t>President and Chief Executive Officer</t>
  </si>
  <si>
    <t>(Principal Executive Officer)</t>
  </si>
  <si>
    <t>/s/ Mark E. Patten</t>
  </si>
  <si>
    <t>Mark E. Patten</t>
  </si>
  <si>
    <t>Senior Vice President Chief Financial Officer</t>
  </si>
  <si>
    <t>(Principal Financial and Accounting Officer)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</si>
</sst>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0" fillId="0" borderId="0" xfId="0" applyAlignment="1">
      <alignment horizontal="right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9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2" t="s">
        <v>3</v>
      </c>
      <c r="C6" s="2" t="s">
        <v>4</v>
      </c>
    </row>
    <row r="7" spans="1:3" ht="15">
      <c r="A7" s="2" t="s">
        <v>5</v>
      </c>
      <c r="C7" s="2" t="s">
        <v>6</v>
      </c>
    </row>
    <row r="8" spans="1:3" ht="15">
      <c r="A8" s="3"/>
      <c r="C8" s="3"/>
    </row>
    <row r="9" spans="1:3" ht="15">
      <c r="A9" s="2" t="s">
        <v>7</v>
      </c>
      <c r="C9" s="3"/>
    </row>
    <row r="10" spans="1:3" ht="15">
      <c r="A10" s="2" t="s">
        <v>8</v>
      </c>
      <c r="C10" s="4">
        <v>32117</v>
      </c>
    </row>
    <row r="11" spans="1:3" ht="15">
      <c r="A11" s="2" t="s">
        <v>9</v>
      </c>
      <c r="C11" s="2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3"/>
      <c r="C3" s="3"/>
      <c r="D3" s="3"/>
      <c r="E3" s="3"/>
      <c r="G3" s="3"/>
      <c r="I3" s="3"/>
      <c r="K3" s="5" t="s">
        <v>186</v>
      </c>
      <c r="L3" s="5"/>
      <c r="N3" s="14"/>
      <c r="O3" s="14"/>
      <c r="Q3" s="5" t="s">
        <v>187</v>
      </c>
      <c r="R3" s="5"/>
    </row>
    <row r="4" spans="1:18" ht="15">
      <c r="A4" s="3"/>
      <c r="C4" s="3"/>
      <c r="D4" s="3"/>
      <c r="E4" s="3"/>
      <c r="G4" s="2" t="s">
        <v>188</v>
      </c>
      <c r="I4" s="2" t="s">
        <v>189</v>
      </c>
      <c r="K4" s="5" t="s">
        <v>203</v>
      </c>
      <c r="L4" s="5"/>
      <c r="N4" s="5" t="s">
        <v>190</v>
      </c>
      <c r="O4" s="5"/>
      <c r="Q4" s="5" t="s">
        <v>191</v>
      </c>
      <c r="R4" s="5"/>
    </row>
    <row r="5" spans="1:18" ht="15">
      <c r="A5" s="3"/>
      <c r="B5" s="10"/>
      <c r="C5" s="2" t="s">
        <v>192</v>
      </c>
      <c r="D5" s="10"/>
      <c r="E5" s="2" t="s">
        <v>193</v>
      </c>
      <c r="F5" s="10"/>
      <c r="G5" s="2" t="s">
        <v>194</v>
      </c>
      <c r="H5" s="10"/>
      <c r="I5" s="2" t="s">
        <v>195</v>
      </c>
      <c r="J5" s="10"/>
      <c r="K5" s="5" t="s">
        <v>178</v>
      </c>
      <c r="L5" s="5"/>
      <c r="M5" s="10"/>
      <c r="N5" s="5" t="s">
        <v>196</v>
      </c>
      <c r="O5" s="5"/>
      <c r="P5" s="10"/>
      <c r="Q5" s="5" t="s">
        <v>178</v>
      </c>
      <c r="R5" s="5"/>
    </row>
    <row r="6" spans="1:18" ht="15">
      <c r="A6" s="19">
        <v>1</v>
      </c>
      <c r="C6" t="s">
        <v>204</v>
      </c>
      <c r="E6" t="s">
        <v>201</v>
      </c>
      <c r="G6" s="3" t="s">
        <v>205</v>
      </c>
      <c r="I6" s="20">
        <v>3.1</v>
      </c>
      <c r="K6" s="8">
        <v>190</v>
      </c>
      <c r="L6" s="8"/>
      <c r="N6" s="21">
        <v>61000</v>
      </c>
      <c r="O6" s="21"/>
      <c r="Q6" s="8">
        <v>145</v>
      </c>
      <c r="R6" s="8"/>
    </row>
    <row r="7" spans="1:18" ht="15">
      <c r="A7" s="19">
        <v>2</v>
      </c>
      <c r="C7" t="s">
        <v>206</v>
      </c>
      <c r="E7" t="s">
        <v>201</v>
      </c>
      <c r="G7" s="3" t="s">
        <v>207</v>
      </c>
      <c r="I7" s="20">
        <v>4.4</v>
      </c>
      <c r="L7" s="9">
        <v>2000</v>
      </c>
      <c r="O7" s="19">
        <v>455000</v>
      </c>
      <c r="R7" s="9">
        <v>1304</v>
      </c>
    </row>
    <row r="8" spans="7:18" ht="15">
      <c r="G8" s="3"/>
      <c r="I8" s="20">
        <v>7.5</v>
      </c>
      <c r="K8" s="8">
        <v>2190</v>
      </c>
      <c r="L8" s="8"/>
      <c r="N8" s="21">
        <v>292000</v>
      </c>
      <c r="O8" s="21"/>
      <c r="Q8" s="8">
        <v>1449</v>
      </c>
      <c r="R8" s="8"/>
    </row>
    <row r="9" spans="3:18" ht="15">
      <c r="C9" s="3"/>
      <c r="E9" s="3"/>
      <c r="G9" s="3"/>
      <c r="I9" s="3"/>
      <c r="L9" s="3"/>
      <c r="O9" s="3"/>
      <c r="R9" s="3"/>
    </row>
  </sheetData>
  <sheetProtection selectLockedCells="1" selectUnlockedCells="1"/>
  <mergeCells count="15">
    <mergeCell ref="K3:L3"/>
    <mergeCell ref="N3:O3"/>
    <mergeCell ref="Q3:R3"/>
    <mergeCell ref="K4:L4"/>
    <mergeCell ref="N4:O4"/>
    <mergeCell ref="Q4:R4"/>
    <mergeCell ref="K5:L5"/>
    <mergeCell ref="N5:O5"/>
    <mergeCell ref="Q5:R5"/>
    <mergeCell ref="K6:L6"/>
    <mergeCell ref="N6:O6"/>
    <mergeCell ref="Q6:R6"/>
    <mergeCell ref="K8:L8"/>
    <mergeCell ref="N8:O8"/>
    <mergeCell ref="Q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4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3:11" ht="15">
      <c r="C5" s="2" t="s">
        <v>209</v>
      </c>
      <c r="E5" s="3"/>
      <c r="H5" s="3"/>
      <c r="K5" s="3"/>
    </row>
    <row r="6" spans="1:11" ht="15">
      <c r="A6" s="10" t="s">
        <v>210</v>
      </c>
      <c r="B6" s="10"/>
      <c r="C6" s="2" t="s">
        <v>211</v>
      </c>
      <c r="D6" s="10"/>
      <c r="E6" s="2" t="s">
        <v>212</v>
      </c>
      <c r="F6" s="10"/>
      <c r="G6" s="5" t="s">
        <v>213</v>
      </c>
      <c r="H6" s="5"/>
      <c r="I6" s="10"/>
      <c r="J6" s="5" t="s">
        <v>214</v>
      </c>
      <c r="K6" s="5"/>
    </row>
    <row r="7" spans="1:11" ht="15">
      <c r="A7" t="s">
        <v>215</v>
      </c>
      <c r="C7" s="9">
        <v>136000</v>
      </c>
      <c r="E7" s="3" t="s">
        <v>216</v>
      </c>
      <c r="G7" s="8">
        <v>913657</v>
      </c>
      <c r="H7" s="8"/>
      <c r="J7" s="13" t="s">
        <v>217</v>
      </c>
      <c r="K7" s="13"/>
    </row>
    <row r="8" spans="1:11" ht="15">
      <c r="A8" t="s">
        <v>218</v>
      </c>
      <c r="C8" s="9">
        <v>136000</v>
      </c>
      <c r="E8" s="3" t="s">
        <v>216</v>
      </c>
      <c r="H8" s="9">
        <v>922114</v>
      </c>
      <c r="K8" s="7" t="s">
        <v>67</v>
      </c>
    </row>
    <row r="9" spans="1:11" ht="15">
      <c r="A9" t="s">
        <v>219</v>
      </c>
      <c r="C9" s="9">
        <v>82000</v>
      </c>
      <c r="E9" s="3" t="s">
        <v>220</v>
      </c>
      <c r="H9" s="9">
        <v>3293000</v>
      </c>
      <c r="K9" s="9">
        <v>1000000</v>
      </c>
    </row>
    <row r="10" spans="1:11" ht="15">
      <c r="A10" t="s">
        <v>221</v>
      </c>
      <c r="C10" s="9">
        <v>42000</v>
      </c>
      <c r="E10" s="3" t="s">
        <v>220</v>
      </c>
      <c r="H10" s="9">
        <v>1866146</v>
      </c>
      <c r="K10" s="9">
        <v>600000</v>
      </c>
    </row>
    <row r="11" spans="1:11" ht="15">
      <c r="A11" t="s">
        <v>222</v>
      </c>
      <c r="C11" s="9">
        <v>25000</v>
      </c>
      <c r="E11" s="3" t="s">
        <v>220</v>
      </c>
      <c r="H11" s="9">
        <v>1218838</v>
      </c>
      <c r="K11" s="9">
        <v>175000</v>
      </c>
    </row>
    <row r="12" spans="1:11" ht="15">
      <c r="A12" t="s">
        <v>223</v>
      </c>
      <c r="C12" s="9">
        <v>15000</v>
      </c>
      <c r="E12" s="3" t="s">
        <v>220</v>
      </c>
      <c r="H12" s="9">
        <v>806683</v>
      </c>
      <c r="K12" s="9">
        <v>150000</v>
      </c>
    </row>
    <row r="13" spans="1:11" ht="15">
      <c r="A13" s="10" t="s">
        <v>224</v>
      </c>
      <c r="C13" s="3"/>
      <c r="E13" s="3"/>
      <c r="G13" s="8">
        <v>9020438</v>
      </c>
      <c r="H13" s="8"/>
      <c r="J13" s="8">
        <v>1925000</v>
      </c>
      <c r="K13" s="8"/>
    </row>
  </sheetData>
  <sheetProtection selectLockedCells="1" selectUnlockedCells="1"/>
  <mergeCells count="7">
    <mergeCell ref="A2:F2"/>
    <mergeCell ref="G6:H6"/>
    <mergeCell ref="J6:K6"/>
    <mergeCell ref="G7:H7"/>
    <mergeCell ref="J7:K7"/>
    <mergeCell ref="G13:H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1:7" ht="15">
      <c r="A5" s="3"/>
      <c r="C5" s="5" t="s">
        <v>226</v>
      </c>
      <c r="D5" s="5"/>
      <c r="E5" s="5"/>
      <c r="F5" s="5"/>
      <c r="G5" s="5"/>
    </row>
    <row r="6" spans="1:8" ht="15">
      <c r="A6" s="3"/>
      <c r="B6" s="10"/>
      <c r="C6" s="5" t="s">
        <v>54</v>
      </c>
      <c r="D6" s="5"/>
      <c r="E6" s="10"/>
      <c r="F6" s="5" t="s">
        <v>55</v>
      </c>
      <c r="G6" s="5"/>
      <c r="H6" s="10"/>
    </row>
    <row r="7" spans="1:7" ht="15">
      <c r="A7" t="s">
        <v>227</v>
      </c>
      <c r="C7" s="13" t="s">
        <v>217</v>
      </c>
      <c r="D7" s="13"/>
      <c r="F7" s="8">
        <v>827738</v>
      </c>
      <c r="G7" s="8"/>
    </row>
    <row r="8" spans="1:7" ht="15">
      <c r="A8" t="s">
        <v>228</v>
      </c>
      <c r="D8" s="7" t="s">
        <v>67</v>
      </c>
      <c r="G8" s="11">
        <v>-843951</v>
      </c>
    </row>
    <row r="9" spans="1:7" ht="15">
      <c r="A9" t="s">
        <v>229</v>
      </c>
      <c r="C9" s="13" t="s">
        <v>217</v>
      </c>
      <c r="D9" s="13"/>
      <c r="F9" s="15">
        <v>-16213</v>
      </c>
      <c r="G9" s="15"/>
    </row>
    <row r="10" spans="1:7" ht="15">
      <c r="A10" t="s">
        <v>230</v>
      </c>
      <c r="D10" s="7" t="s">
        <v>67</v>
      </c>
      <c r="G10" s="9">
        <v>5424624</v>
      </c>
    </row>
    <row r="11" spans="1:7" ht="15">
      <c r="A11" t="s">
        <v>231</v>
      </c>
      <c r="D11" s="7" t="s">
        <v>67</v>
      </c>
      <c r="G11" s="11">
        <v>-5983978</v>
      </c>
    </row>
    <row r="12" spans="1:7" ht="15">
      <c r="A12" t="s">
        <v>232</v>
      </c>
      <c r="C12" s="13" t="s">
        <v>217</v>
      </c>
      <c r="D12" s="13"/>
      <c r="F12" s="15">
        <v>-559354</v>
      </c>
      <c r="G12" s="15"/>
    </row>
    <row r="13" spans="1:7" ht="15">
      <c r="A13" s="10" t="s">
        <v>233</v>
      </c>
      <c r="C13" s="13" t="s">
        <v>217</v>
      </c>
      <c r="D13" s="13"/>
      <c r="F13" s="15">
        <v>-575567</v>
      </c>
      <c r="G13" s="15"/>
    </row>
  </sheetData>
  <sheetProtection selectLockedCells="1" selectUnlockedCells="1"/>
  <mergeCells count="12">
    <mergeCell ref="A2:F2"/>
    <mergeCell ref="C5:G5"/>
    <mergeCell ref="C6:D6"/>
    <mergeCell ref="F6:G6"/>
    <mergeCell ref="C7:D7"/>
    <mergeCell ref="F7:G7"/>
    <mergeCell ref="C9:D9"/>
    <mergeCell ref="F9:G9"/>
    <mergeCell ref="C12:D12"/>
    <mergeCell ref="F12:G12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3:13" ht="15">
      <c r="C5" s="5" t="s">
        <v>235</v>
      </c>
      <c r="D5" s="5"/>
      <c r="E5" s="5"/>
      <c r="F5" s="5"/>
      <c r="G5" s="5"/>
      <c r="I5" s="5" t="s">
        <v>236</v>
      </c>
      <c r="J5" s="5"/>
      <c r="K5" s="5"/>
      <c r="L5" s="5"/>
      <c r="M5" s="5"/>
    </row>
    <row r="6" spans="3:13" ht="15">
      <c r="C6" s="5" t="s">
        <v>155</v>
      </c>
      <c r="D6" s="5"/>
      <c r="F6" s="5" t="s">
        <v>237</v>
      </c>
      <c r="G6" s="5"/>
      <c r="I6" s="5" t="s">
        <v>155</v>
      </c>
      <c r="J6" s="5"/>
      <c r="L6" s="5" t="s">
        <v>237</v>
      </c>
      <c r="M6" s="5"/>
    </row>
    <row r="7" spans="2:13" ht="15">
      <c r="B7" s="10"/>
      <c r="C7" s="5" t="s">
        <v>160</v>
      </c>
      <c r="D7" s="5"/>
      <c r="E7" s="10"/>
      <c r="F7" s="5" t="s">
        <v>238</v>
      </c>
      <c r="G7" s="5"/>
      <c r="H7" s="10"/>
      <c r="I7" s="5" t="s">
        <v>160</v>
      </c>
      <c r="J7" s="5"/>
      <c r="K7" s="10"/>
      <c r="L7" s="5" t="s">
        <v>238</v>
      </c>
      <c r="M7" s="5"/>
    </row>
    <row r="8" spans="1:13" ht="15">
      <c r="A8" t="s">
        <v>239</v>
      </c>
      <c r="C8" s="8">
        <v>4427864</v>
      </c>
      <c r="D8" s="8"/>
      <c r="F8" s="8">
        <v>4427864</v>
      </c>
      <c r="G8" s="8"/>
      <c r="I8" s="8">
        <v>7779562</v>
      </c>
      <c r="J8" s="8"/>
      <c r="L8" s="8">
        <v>7779562</v>
      </c>
      <c r="M8" s="8"/>
    </row>
    <row r="9" spans="1:13" ht="15">
      <c r="A9" t="s">
        <v>240</v>
      </c>
      <c r="D9" s="9">
        <v>5882767</v>
      </c>
      <c r="G9" s="9">
        <v>5882767</v>
      </c>
      <c r="J9" s="9">
        <v>9855469</v>
      </c>
      <c r="M9" s="9">
        <v>9855469</v>
      </c>
    </row>
    <row r="10" spans="1:13" ht="15">
      <c r="A10" t="s">
        <v>241</v>
      </c>
      <c r="D10" s="9">
        <v>23960467</v>
      </c>
      <c r="G10" s="9">
        <v>24201097</v>
      </c>
      <c r="J10" s="9">
        <v>23960467</v>
      </c>
      <c r="M10" s="9">
        <v>24228242</v>
      </c>
    </row>
    <row r="11" spans="1:13" ht="15">
      <c r="A11" t="s">
        <v>242</v>
      </c>
      <c r="D11" s="9">
        <v>156813310</v>
      </c>
      <c r="G11" s="9">
        <v>161360505</v>
      </c>
      <c r="J11" s="9">
        <v>166245201</v>
      </c>
      <c r="M11" s="9">
        <v>171111337</v>
      </c>
    </row>
  </sheetData>
  <sheetProtection selectLockedCells="1" selectUnlockedCells="1"/>
  <mergeCells count="15">
    <mergeCell ref="A2:F2"/>
    <mergeCell ref="C5:G5"/>
    <mergeCell ref="I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3" spans="6:13" ht="15">
      <c r="F3" s="5" t="s">
        <v>243</v>
      </c>
      <c r="G3" s="5"/>
      <c r="H3" s="5"/>
      <c r="I3" s="5"/>
      <c r="J3" s="5"/>
      <c r="K3" s="5"/>
      <c r="L3" s="5"/>
      <c r="M3" s="5"/>
    </row>
    <row r="4" spans="6:13" ht="15">
      <c r="F4" s="5" t="s">
        <v>244</v>
      </c>
      <c r="G4" s="5"/>
      <c r="L4" s="5" t="s">
        <v>245</v>
      </c>
      <c r="M4" s="5"/>
    </row>
    <row r="5" spans="6:13" ht="15">
      <c r="F5" s="5" t="s">
        <v>246</v>
      </c>
      <c r="G5" s="5"/>
      <c r="I5" s="5" t="s">
        <v>247</v>
      </c>
      <c r="J5" s="5"/>
      <c r="L5" s="5" t="s">
        <v>248</v>
      </c>
      <c r="M5" s="5"/>
    </row>
    <row r="6" spans="2:13" ht="15">
      <c r="B6" s="10"/>
      <c r="F6" s="5" t="s">
        <v>249</v>
      </c>
      <c r="G6" s="5"/>
      <c r="I6" s="5" t="s">
        <v>250</v>
      </c>
      <c r="J6" s="5"/>
      <c r="L6" s="5" t="s">
        <v>251</v>
      </c>
      <c r="M6" s="5"/>
    </row>
    <row r="7" spans="3:13" ht="15">
      <c r="C7" s="5" t="s">
        <v>252</v>
      </c>
      <c r="D7" s="5"/>
      <c r="E7" s="10"/>
      <c r="F7" s="5" t="s">
        <v>253</v>
      </c>
      <c r="G7" s="5"/>
      <c r="H7" s="10"/>
      <c r="I7" s="5" t="s">
        <v>254</v>
      </c>
      <c r="J7" s="5"/>
      <c r="K7" s="10"/>
      <c r="L7" s="5" t="s">
        <v>255</v>
      </c>
      <c r="M7" s="5"/>
    </row>
    <row r="8" spans="4:13" ht="15">
      <c r="D8" s="7"/>
      <c r="G8" s="7"/>
      <c r="J8" s="7"/>
      <c r="M8" s="7"/>
    </row>
    <row r="9" spans="1:13" ht="15">
      <c r="A9" t="s">
        <v>256</v>
      </c>
      <c r="C9" s="8">
        <v>493195</v>
      </c>
      <c r="D9" s="8"/>
      <c r="F9" s="13" t="s">
        <v>217</v>
      </c>
      <c r="G9" s="13"/>
      <c r="I9" s="8">
        <v>493195</v>
      </c>
      <c r="J9" s="8"/>
      <c r="L9" s="13" t="s">
        <v>217</v>
      </c>
      <c r="M9" s="13"/>
    </row>
    <row r="10" spans="1:13" ht="15">
      <c r="A10" t="s">
        <v>95</v>
      </c>
      <c r="C10" s="8">
        <v>493195</v>
      </c>
      <c r="D10" s="8"/>
      <c r="F10" s="13" t="s">
        <v>217</v>
      </c>
      <c r="G10" s="13"/>
      <c r="I10" s="8">
        <v>493195</v>
      </c>
      <c r="J10" s="8"/>
      <c r="L10" s="13" t="s">
        <v>217</v>
      </c>
      <c r="M10" s="13"/>
    </row>
  </sheetData>
  <sheetProtection selectLockedCells="1" selectUnlockedCells="1"/>
  <mergeCells count="21">
    <mergeCell ref="F3:M3"/>
    <mergeCell ref="F4:G4"/>
    <mergeCell ref="L4:M4"/>
    <mergeCell ref="F5:G5"/>
    <mergeCell ref="I5:J5"/>
    <mergeCell ref="L5:M5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3" spans="6:13" ht="15">
      <c r="F3" s="5" t="s">
        <v>243</v>
      </c>
      <c r="G3" s="5"/>
      <c r="H3" s="5"/>
      <c r="I3" s="5"/>
      <c r="J3" s="5"/>
      <c r="K3" s="5"/>
      <c r="L3" s="5"/>
      <c r="M3" s="5"/>
    </row>
    <row r="4" spans="6:13" ht="15">
      <c r="F4" s="5" t="s">
        <v>244</v>
      </c>
      <c r="G4" s="5"/>
      <c r="L4" s="5" t="s">
        <v>245</v>
      </c>
      <c r="M4" s="5"/>
    </row>
    <row r="5" spans="6:13" ht="15">
      <c r="F5" s="5" t="s">
        <v>246</v>
      </c>
      <c r="G5" s="5"/>
      <c r="I5" s="5" t="s">
        <v>247</v>
      </c>
      <c r="J5" s="5"/>
      <c r="L5" s="5" t="s">
        <v>248</v>
      </c>
      <c r="M5" s="5"/>
    </row>
    <row r="6" spans="2:13" ht="15">
      <c r="B6" s="10"/>
      <c r="F6" s="5" t="s">
        <v>249</v>
      </c>
      <c r="G6" s="5"/>
      <c r="I6" s="5" t="s">
        <v>250</v>
      </c>
      <c r="J6" s="5"/>
      <c r="L6" s="5" t="s">
        <v>251</v>
      </c>
      <c r="M6" s="5"/>
    </row>
    <row r="7" spans="3:13" ht="15">
      <c r="C7" s="5" t="s">
        <v>257</v>
      </c>
      <c r="D7" s="5"/>
      <c r="E7" s="10"/>
      <c r="F7" s="5" t="s">
        <v>253</v>
      </c>
      <c r="G7" s="5"/>
      <c r="H7" s="10"/>
      <c r="I7" s="5" t="s">
        <v>254</v>
      </c>
      <c r="J7" s="5"/>
      <c r="K7" s="10"/>
      <c r="L7" s="5" t="s">
        <v>255</v>
      </c>
      <c r="M7" s="5"/>
    </row>
    <row r="8" spans="4:13" ht="15">
      <c r="D8" s="7"/>
      <c r="G8" s="7"/>
      <c r="J8" s="7"/>
      <c r="M8" s="7"/>
    </row>
    <row r="9" spans="1:13" ht="15">
      <c r="A9" t="s">
        <v>256</v>
      </c>
      <c r="C9" s="8">
        <v>416590</v>
      </c>
      <c r="D9" s="8"/>
      <c r="F9" s="13" t="s">
        <v>217</v>
      </c>
      <c r="G9" s="13"/>
      <c r="I9" s="8">
        <v>416590</v>
      </c>
      <c r="J9" s="8"/>
      <c r="L9" s="13" t="s">
        <v>217</v>
      </c>
      <c r="M9" s="13"/>
    </row>
    <row r="10" spans="1:13" ht="15">
      <c r="A10" t="s">
        <v>95</v>
      </c>
      <c r="C10" s="8">
        <v>416590</v>
      </c>
      <c r="D10" s="8"/>
      <c r="F10" s="13" t="s">
        <v>217</v>
      </c>
      <c r="G10" s="13"/>
      <c r="I10" s="8">
        <v>416590</v>
      </c>
      <c r="J10" s="8"/>
      <c r="L10" s="13" t="s">
        <v>217</v>
      </c>
      <c r="M10" s="13"/>
    </row>
  </sheetData>
  <sheetProtection selectLockedCells="1" selectUnlockedCells="1"/>
  <mergeCells count="21">
    <mergeCell ref="F3:M3"/>
    <mergeCell ref="F4:G4"/>
    <mergeCell ref="L4:M4"/>
    <mergeCell ref="F5:G5"/>
    <mergeCell ref="I5:J5"/>
    <mergeCell ref="L5:M5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spans="6:13" ht="15">
      <c r="F3" s="5" t="s">
        <v>243</v>
      </c>
      <c r="G3" s="5"/>
      <c r="H3" s="5"/>
      <c r="I3" s="5"/>
      <c r="J3" s="5"/>
      <c r="K3" s="5"/>
      <c r="L3" s="5"/>
      <c r="M3" s="5"/>
    </row>
    <row r="4" spans="6:13" ht="15">
      <c r="F4" s="5" t="s">
        <v>244</v>
      </c>
      <c r="G4" s="5"/>
      <c r="L4" s="5" t="s">
        <v>245</v>
      </c>
      <c r="M4" s="5"/>
    </row>
    <row r="5" spans="6:13" ht="15">
      <c r="F5" s="5" t="s">
        <v>246</v>
      </c>
      <c r="G5" s="5"/>
      <c r="I5" s="5" t="s">
        <v>247</v>
      </c>
      <c r="J5" s="5"/>
      <c r="L5" s="5" t="s">
        <v>248</v>
      </c>
      <c r="M5" s="5"/>
    </row>
    <row r="6" spans="2:13" ht="15">
      <c r="B6" s="10"/>
      <c r="F6" s="5" t="s">
        <v>249</v>
      </c>
      <c r="G6" s="5"/>
      <c r="I6" s="5" t="s">
        <v>250</v>
      </c>
      <c r="J6" s="5"/>
      <c r="L6" s="5" t="s">
        <v>251</v>
      </c>
      <c r="M6" s="5"/>
    </row>
    <row r="7" spans="3:13" ht="15">
      <c r="C7" s="5" t="s">
        <v>252</v>
      </c>
      <c r="D7" s="5"/>
      <c r="E7" s="10"/>
      <c r="F7" s="5" t="s">
        <v>253</v>
      </c>
      <c r="G7" s="5"/>
      <c r="H7" s="10"/>
      <c r="I7" s="5" t="s">
        <v>254</v>
      </c>
      <c r="J7" s="5"/>
      <c r="K7" s="10"/>
      <c r="L7" s="5" t="s">
        <v>255</v>
      </c>
      <c r="M7" s="5"/>
    </row>
    <row r="8" spans="4:13" ht="15">
      <c r="D8" s="7"/>
      <c r="G8" s="7"/>
      <c r="J8" s="7"/>
      <c r="M8" s="7"/>
    </row>
    <row r="9" spans="1:13" ht="15">
      <c r="A9" t="s">
        <v>258</v>
      </c>
      <c r="C9" s="8">
        <v>1119410</v>
      </c>
      <c r="D9" s="8"/>
      <c r="F9" s="13" t="s">
        <v>217</v>
      </c>
      <c r="G9" s="13"/>
      <c r="I9" s="13" t="s">
        <v>217</v>
      </c>
      <c r="J9" s="13"/>
      <c r="L9" s="8">
        <v>1119410</v>
      </c>
      <c r="M9" s="8"/>
    </row>
    <row r="10" spans="1:13" ht="15">
      <c r="A10" t="s">
        <v>95</v>
      </c>
      <c r="C10" s="8">
        <v>1119410</v>
      </c>
      <c r="D10" s="8"/>
      <c r="F10" s="13" t="s">
        <v>217</v>
      </c>
      <c r="G10" s="13"/>
      <c r="I10" s="13" t="s">
        <v>217</v>
      </c>
      <c r="J10" s="13"/>
      <c r="L10" s="8">
        <v>1119410</v>
      </c>
      <c r="M10" s="8"/>
    </row>
  </sheetData>
  <sheetProtection selectLockedCells="1" selectUnlockedCells="1"/>
  <mergeCells count="21">
    <mergeCell ref="F3:M3"/>
    <mergeCell ref="F4:G4"/>
    <mergeCell ref="L4:M4"/>
    <mergeCell ref="F5:G5"/>
    <mergeCell ref="I5:J5"/>
    <mergeCell ref="L5:M5"/>
    <mergeCell ref="F6:G6"/>
    <mergeCell ref="I6:J6"/>
    <mergeCell ref="L6:M6"/>
    <mergeCell ref="C7:D7"/>
    <mergeCell ref="F7:G7"/>
    <mergeCell ref="I7:J7"/>
    <mergeCell ref="L7:M7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1:7" ht="15">
      <c r="A5" s="3"/>
      <c r="C5" s="5" t="s">
        <v>260</v>
      </c>
      <c r="D5" s="5"/>
      <c r="E5" s="5"/>
      <c r="F5" s="5"/>
      <c r="G5" s="5"/>
    </row>
    <row r="6" spans="1:7" ht="15" customHeight="1">
      <c r="A6" s="3"/>
      <c r="B6" s="10"/>
      <c r="C6" s="6" t="s">
        <v>261</v>
      </c>
      <c r="D6" s="6"/>
      <c r="E6" s="10"/>
      <c r="F6" s="6" t="s">
        <v>262</v>
      </c>
      <c r="G6" s="6"/>
    </row>
    <row r="7" spans="1:7" ht="15">
      <c r="A7" t="s">
        <v>263</v>
      </c>
      <c r="D7" s="7"/>
      <c r="G7" s="7"/>
    </row>
    <row r="8" spans="1:7" ht="15">
      <c r="A8" t="s">
        <v>264</v>
      </c>
      <c r="C8" s="8">
        <v>32725992</v>
      </c>
      <c r="D8" s="8"/>
      <c r="F8" s="8">
        <v>30978776</v>
      </c>
      <c r="G8" s="8"/>
    </row>
    <row r="9" spans="1:7" ht="15">
      <c r="A9" t="s">
        <v>265</v>
      </c>
      <c r="D9" s="9">
        <v>2938435</v>
      </c>
      <c r="G9" s="9">
        <v>2905624</v>
      </c>
    </row>
    <row r="10" spans="1:7" ht="15">
      <c r="A10" t="s">
        <v>266</v>
      </c>
      <c r="D10" s="9">
        <v>7358168</v>
      </c>
      <c r="G10" s="9">
        <v>7010192</v>
      </c>
    </row>
    <row r="11" spans="1:7" ht="15">
      <c r="A11" t="s">
        <v>267</v>
      </c>
      <c r="D11" s="9">
        <v>43022595</v>
      </c>
      <c r="G11" s="9">
        <v>40894592</v>
      </c>
    </row>
    <row r="12" spans="1:7" ht="15">
      <c r="A12" t="s">
        <v>268</v>
      </c>
      <c r="D12" s="11">
        <v>-7379612</v>
      </c>
      <c r="G12" s="11">
        <v>-6168770</v>
      </c>
    </row>
    <row r="13" spans="1:7" ht="15">
      <c r="A13" t="s">
        <v>269</v>
      </c>
      <c r="D13" s="9">
        <v>35642983</v>
      </c>
      <c r="G13" s="9">
        <v>34725822</v>
      </c>
    </row>
    <row r="14" spans="1:7" ht="15">
      <c r="A14" s="16" t="s">
        <v>270</v>
      </c>
      <c r="D14" s="7"/>
      <c r="G14" s="7"/>
    </row>
    <row r="15" spans="1:7" ht="15">
      <c r="A15" t="s">
        <v>271</v>
      </c>
      <c r="D15" s="11">
        <v>-34141817</v>
      </c>
      <c r="G15" s="11">
        <v>-33370217</v>
      </c>
    </row>
    <row r="16" spans="1:7" ht="15">
      <c r="A16" t="s">
        <v>272</v>
      </c>
      <c r="D16" s="11">
        <v>-34141817</v>
      </c>
      <c r="G16" s="11">
        <v>-33370217</v>
      </c>
    </row>
    <row r="17" spans="1:7" ht="15">
      <c r="A17" t="s">
        <v>268</v>
      </c>
      <c r="D17" s="9">
        <v>3505859</v>
      </c>
      <c r="G17" s="9">
        <v>2852166</v>
      </c>
    </row>
    <row r="18" spans="1:7" ht="15">
      <c r="A18" t="s">
        <v>273</v>
      </c>
      <c r="D18" s="11">
        <v>-30635958</v>
      </c>
      <c r="G18" s="11">
        <v>-30518051</v>
      </c>
    </row>
    <row r="19" spans="1:7" ht="15">
      <c r="A19" s="10" t="s">
        <v>274</v>
      </c>
      <c r="C19" s="8">
        <v>5007025</v>
      </c>
      <c r="D19" s="8"/>
      <c r="F19" s="8">
        <v>4207771</v>
      </c>
      <c r="G19" s="8"/>
    </row>
  </sheetData>
  <sheetProtection selectLockedCells="1" selectUnlockedCells="1"/>
  <mergeCells count="8">
    <mergeCell ref="A2:F2"/>
    <mergeCell ref="C5:G5"/>
    <mergeCell ref="C6:D6"/>
    <mergeCell ref="F6:G6"/>
    <mergeCell ref="C8:D8"/>
    <mergeCell ref="F8:G8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3" spans="4:10" ht="15">
      <c r="D3" s="3"/>
      <c r="F3" s="5" t="s">
        <v>275</v>
      </c>
      <c r="G3" s="5"/>
      <c r="I3" s="5" t="s">
        <v>276</v>
      </c>
      <c r="J3" s="5"/>
    </row>
    <row r="4" spans="3:10" ht="15">
      <c r="C4" s="5" t="s">
        <v>277</v>
      </c>
      <c r="D4" s="5"/>
      <c r="F4" s="5" t="s">
        <v>278</v>
      </c>
      <c r="G4" s="5"/>
      <c r="I4" s="5" t="s">
        <v>279</v>
      </c>
      <c r="J4" s="5"/>
    </row>
    <row r="5" spans="3:10" ht="15">
      <c r="C5" s="5" t="s">
        <v>280</v>
      </c>
      <c r="D5" s="5"/>
      <c r="F5" s="5" t="s">
        <v>281</v>
      </c>
      <c r="G5" s="5"/>
      <c r="I5" s="5" t="s">
        <v>282</v>
      </c>
      <c r="J5" s="5"/>
    </row>
    <row r="6" spans="1:10" ht="15">
      <c r="A6" s="10" t="s">
        <v>283</v>
      </c>
      <c r="B6" s="10"/>
      <c r="C6" s="5" t="s">
        <v>159</v>
      </c>
      <c r="D6" s="5"/>
      <c r="E6" s="10"/>
      <c r="F6" s="5" t="s">
        <v>284</v>
      </c>
      <c r="G6" s="5"/>
      <c r="H6" s="10"/>
      <c r="I6" s="5" t="s">
        <v>285</v>
      </c>
      <c r="J6" s="5"/>
    </row>
    <row r="7" spans="1:10" ht="15">
      <c r="A7" t="s">
        <v>286</v>
      </c>
      <c r="C7" s="8">
        <v>3449413</v>
      </c>
      <c r="D7" s="8"/>
      <c r="F7" s="15">
        <v>-1614711</v>
      </c>
      <c r="G7" s="15"/>
      <c r="I7" s="8">
        <v>1834702</v>
      </c>
      <c r="J7" s="8"/>
    </row>
    <row r="8" spans="1:10" ht="15">
      <c r="A8" t="s">
        <v>287</v>
      </c>
      <c r="D8" s="9">
        <v>4599217</v>
      </c>
      <c r="G8" s="11">
        <v>-2163801</v>
      </c>
      <c r="J8" s="9">
        <v>2435416</v>
      </c>
    </row>
    <row r="9" spans="1:10" ht="15">
      <c r="A9" t="s">
        <v>288</v>
      </c>
      <c r="D9" s="9">
        <v>4570659</v>
      </c>
      <c r="G9" s="11">
        <v>-2158677</v>
      </c>
      <c r="J9" s="9">
        <v>2411982</v>
      </c>
    </row>
    <row r="10" spans="1:10" ht="15">
      <c r="A10" t="s">
        <v>289</v>
      </c>
      <c r="D10" s="9">
        <v>4129238</v>
      </c>
      <c r="G10" s="11">
        <v>-2091948</v>
      </c>
      <c r="J10" s="9">
        <v>2037290</v>
      </c>
    </row>
    <row r="11" spans="1:10" ht="15">
      <c r="A11" t="s">
        <v>290</v>
      </c>
      <c r="D11" s="9">
        <v>2438802</v>
      </c>
      <c r="G11" s="11">
        <v>-2242803</v>
      </c>
      <c r="J11" s="9">
        <v>195999</v>
      </c>
    </row>
    <row r="12" spans="1:10" ht="15">
      <c r="A12" t="s">
        <v>291</v>
      </c>
      <c r="D12" s="9">
        <v>1916549</v>
      </c>
      <c r="G12" s="11">
        <v>-2313964</v>
      </c>
      <c r="J12" s="11">
        <v>-397415</v>
      </c>
    </row>
    <row r="13" spans="1:10" ht="15">
      <c r="A13" t="s">
        <v>292</v>
      </c>
      <c r="D13" s="9">
        <v>12087650</v>
      </c>
      <c r="G13" s="11">
        <v>-15598599</v>
      </c>
      <c r="J13" s="11">
        <v>-3510949</v>
      </c>
    </row>
    <row r="14" spans="1:10" ht="15">
      <c r="A14" t="s">
        <v>95</v>
      </c>
      <c r="C14" s="8">
        <v>33191528</v>
      </c>
      <c r="D14" s="8"/>
      <c r="F14" s="15">
        <v>-28184503</v>
      </c>
      <c r="G14" s="15"/>
      <c r="I14" s="8">
        <v>5007025</v>
      </c>
      <c r="J14" s="8"/>
    </row>
  </sheetData>
  <sheetProtection selectLockedCells="1" selectUnlockedCells="1"/>
  <mergeCells count="17"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C7:D7"/>
    <mergeCell ref="F7:G7"/>
    <mergeCell ref="I7:J7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1:7" ht="15">
      <c r="A5" s="3"/>
      <c r="C5" s="5" t="s">
        <v>260</v>
      </c>
      <c r="D5" s="5"/>
      <c r="E5" s="5"/>
      <c r="F5" s="5"/>
      <c r="G5" s="5"/>
    </row>
    <row r="6" spans="1:7" ht="39.75" customHeight="1">
      <c r="A6" s="3"/>
      <c r="B6" s="10"/>
      <c r="C6" s="6" t="s">
        <v>13</v>
      </c>
      <c r="D6" s="6"/>
      <c r="E6" s="10"/>
      <c r="F6" s="6" t="s">
        <v>294</v>
      </c>
      <c r="G6" s="6"/>
    </row>
    <row r="7" spans="1:7" ht="15">
      <c r="A7" t="s">
        <v>295</v>
      </c>
      <c r="C7" s="8">
        <v>448593</v>
      </c>
      <c r="D7" s="8"/>
      <c r="F7" s="8">
        <v>125383</v>
      </c>
      <c r="G7" s="8"/>
    </row>
    <row r="8" spans="1:7" ht="15">
      <c r="A8" t="s">
        <v>296</v>
      </c>
      <c r="D8" s="9">
        <v>2008411</v>
      </c>
      <c r="G8" s="9">
        <v>1773946</v>
      </c>
    </row>
    <row r="9" spans="1:7" ht="15">
      <c r="A9" t="s">
        <v>297</v>
      </c>
      <c r="D9" s="9">
        <v>74260</v>
      </c>
      <c r="G9" s="9">
        <v>72418</v>
      </c>
    </row>
    <row r="10" spans="1:7" ht="15">
      <c r="A10" t="s">
        <v>256</v>
      </c>
      <c r="D10" s="9">
        <v>493195</v>
      </c>
      <c r="G10" s="9">
        <v>416590</v>
      </c>
    </row>
    <row r="11" spans="1:7" ht="15">
      <c r="A11" t="s">
        <v>298</v>
      </c>
      <c r="D11" s="9">
        <v>2366503</v>
      </c>
      <c r="G11" s="9">
        <v>3844236</v>
      </c>
    </row>
    <row r="12" spans="1:7" ht="15">
      <c r="A12" t="s">
        <v>299</v>
      </c>
      <c r="D12" s="9">
        <v>347736</v>
      </c>
      <c r="G12" s="9">
        <v>325510</v>
      </c>
    </row>
    <row r="13" spans="1:7" ht="15">
      <c r="A13" t="s">
        <v>300</v>
      </c>
      <c r="D13" s="9">
        <v>240368</v>
      </c>
      <c r="G13" s="9">
        <v>745878</v>
      </c>
    </row>
    <row r="14" spans="1:7" ht="15">
      <c r="A14" t="s">
        <v>301</v>
      </c>
      <c r="D14" s="9">
        <v>2617802</v>
      </c>
      <c r="G14" s="9">
        <v>2165127</v>
      </c>
    </row>
    <row r="15" spans="1:7" ht="15">
      <c r="A15" s="10" t="s">
        <v>302</v>
      </c>
      <c r="C15" s="8">
        <v>8596868</v>
      </c>
      <c r="D15" s="8"/>
      <c r="F15" s="8">
        <v>9469088</v>
      </c>
      <c r="G15" s="8"/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3:4" ht="15">
      <c r="C5" s="5" t="s">
        <v>12</v>
      </c>
      <c r="D5" s="5"/>
    </row>
    <row r="6" spans="1:8" ht="39.75" customHeight="1">
      <c r="A6" s="3"/>
      <c r="B6" s="2"/>
      <c r="C6" s="6" t="s">
        <v>13</v>
      </c>
      <c r="D6" s="6"/>
      <c r="E6" s="2"/>
      <c r="F6" s="6" t="s">
        <v>14</v>
      </c>
      <c r="G6" s="6"/>
      <c r="H6" s="2"/>
    </row>
    <row r="7" spans="1:7" ht="15">
      <c r="A7" s="3" t="s">
        <v>15</v>
      </c>
      <c r="D7" s="7"/>
      <c r="G7" s="7"/>
    </row>
    <row r="8" spans="1:7" ht="15">
      <c r="A8" t="s">
        <v>16</v>
      </c>
      <c r="D8" s="7"/>
      <c r="G8" s="7"/>
    </row>
    <row r="9" spans="1:7" ht="15">
      <c r="A9" t="s">
        <v>17</v>
      </c>
      <c r="C9" s="8">
        <v>297105291</v>
      </c>
      <c r="D9" s="8"/>
      <c r="F9" s="8">
        <v>274334139</v>
      </c>
      <c r="G9" s="8"/>
    </row>
    <row r="10" spans="1:7" ht="15">
      <c r="A10" t="s">
        <v>18</v>
      </c>
      <c r="D10" s="9">
        <v>5835936</v>
      </c>
      <c r="G10" s="9">
        <v>3528194</v>
      </c>
    </row>
    <row r="11" spans="1:7" ht="15">
      <c r="A11" t="s">
        <v>19</v>
      </c>
      <c r="D11" s="9">
        <v>1044994</v>
      </c>
      <c r="G11" s="9">
        <v>1032911</v>
      </c>
    </row>
    <row r="12" spans="1:7" ht="15">
      <c r="A12" t="s">
        <v>20</v>
      </c>
      <c r="D12" s="9">
        <v>3077653</v>
      </c>
      <c r="G12" s="9">
        <v>5267676</v>
      </c>
    </row>
    <row r="13" spans="1:7" ht="15">
      <c r="A13" s="10" t="s">
        <v>21</v>
      </c>
      <c r="D13" s="9">
        <v>307063874</v>
      </c>
      <c r="G13" s="9">
        <v>284162920</v>
      </c>
    </row>
    <row r="14" spans="1:7" ht="15">
      <c r="A14" t="s">
        <v>22</v>
      </c>
      <c r="D14" s="11">
        <v>-18225958</v>
      </c>
      <c r="G14" s="11">
        <v>-16552077</v>
      </c>
    </row>
    <row r="15" spans="1:7" ht="15">
      <c r="A15" t="s">
        <v>23</v>
      </c>
      <c r="D15" s="9">
        <v>288837916</v>
      </c>
      <c r="G15" s="9">
        <v>267610843</v>
      </c>
    </row>
    <row r="16" spans="1:7" ht="15">
      <c r="A16" t="s">
        <v>24</v>
      </c>
      <c r="D16" s="9">
        <v>44443943</v>
      </c>
      <c r="G16" s="9">
        <v>51955278</v>
      </c>
    </row>
    <row r="17" spans="1:7" ht="15">
      <c r="A17" t="s">
        <v>25</v>
      </c>
      <c r="D17" s="9">
        <v>35642983</v>
      </c>
      <c r="G17" s="9">
        <v>34725822</v>
      </c>
    </row>
    <row r="18" spans="1:7" ht="15">
      <c r="A18" t="s">
        <v>26</v>
      </c>
      <c r="D18" s="9">
        <v>2106314</v>
      </c>
      <c r="G18" s="9">
        <v>2322906</v>
      </c>
    </row>
    <row r="19" spans="1:7" ht="15">
      <c r="A19" t="s">
        <v>27</v>
      </c>
      <c r="D19" s="9">
        <v>23960467</v>
      </c>
      <c r="G19" s="9">
        <v>23960467</v>
      </c>
    </row>
    <row r="20" spans="1:7" ht="15">
      <c r="A20" t="s">
        <v>28</v>
      </c>
      <c r="D20" s="9">
        <v>4427864</v>
      </c>
      <c r="G20" s="9">
        <v>7779562</v>
      </c>
    </row>
    <row r="21" spans="1:7" ht="15">
      <c r="A21" t="s">
        <v>29</v>
      </c>
      <c r="D21" s="9">
        <v>5882767</v>
      </c>
      <c r="G21" s="9">
        <v>9855469</v>
      </c>
    </row>
    <row r="22" spans="1:7" ht="15">
      <c r="A22" t="s">
        <v>30</v>
      </c>
      <c r="D22" s="9">
        <v>1041938</v>
      </c>
      <c r="G22" s="9">
        <v>943991</v>
      </c>
    </row>
    <row r="23" spans="1:7" ht="15">
      <c r="A23" t="s">
        <v>31</v>
      </c>
      <c r="D23" s="9">
        <v>8596868</v>
      </c>
      <c r="G23" s="9">
        <v>9469088</v>
      </c>
    </row>
    <row r="24" spans="1:7" ht="15">
      <c r="A24" s="10" t="s">
        <v>32</v>
      </c>
      <c r="C24" s="8">
        <v>414941060</v>
      </c>
      <c r="D24" s="8"/>
      <c r="F24" s="8">
        <v>408623426</v>
      </c>
      <c r="G24" s="8"/>
    </row>
    <row r="25" spans="1:7" ht="15">
      <c r="A25" s="3" t="s">
        <v>33</v>
      </c>
      <c r="D25" s="7"/>
      <c r="G25" s="7"/>
    </row>
    <row r="26" spans="1:7" ht="15">
      <c r="A26" t="s">
        <v>34</v>
      </c>
      <c r="D26" s="7"/>
      <c r="G26" s="7"/>
    </row>
    <row r="27" spans="1:7" ht="15">
      <c r="A27" t="s">
        <v>35</v>
      </c>
      <c r="C27" s="8">
        <v>1989680</v>
      </c>
      <c r="D27" s="8"/>
      <c r="F27" s="8">
        <v>1518105</v>
      </c>
      <c r="G27" s="8"/>
    </row>
    <row r="28" spans="1:7" ht="15">
      <c r="A28" t="s">
        <v>36</v>
      </c>
      <c r="D28" s="9">
        <v>5480252</v>
      </c>
      <c r="G28" s="9">
        <v>8667897</v>
      </c>
    </row>
    <row r="29" spans="1:7" ht="15">
      <c r="A29" t="s">
        <v>37</v>
      </c>
      <c r="D29" s="9">
        <v>1599142</v>
      </c>
      <c r="G29" s="9">
        <v>1991666</v>
      </c>
    </row>
    <row r="30" spans="1:7" ht="15">
      <c r="A30" t="s">
        <v>38</v>
      </c>
      <c r="D30" s="9">
        <v>30635958</v>
      </c>
      <c r="G30" s="9">
        <v>30518051</v>
      </c>
    </row>
    <row r="31" spans="1:7" ht="15">
      <c r="A31" t="s">
        <v>39</v>
      </c>
      <c r="D31" s="9">
        <v>28062</v>
      </c>
      <c r="G31" s="9">
        <v>42092</v>
      </c>
    </row>
    <row r="32" spans="1:7" ht="15">
      <c r="A32" t="s">
        <v>40</v>
      </c>
      <c r="D32" s="9">
        <v>60351549</v>
      </c>
      <c r="G32" s="9">
        <v>51364572</v>
      </c>
    </row>
    <row r="33" spans="1:7" ht="15">
      <c r="A33" t="s">
        <v>41</v>
      </c>
      <c r="D33" s="9">
        <v>156813310</v>
      </c>
      <c r="G33" s="9">
        <v>166245201</v>
      </c>
    </row>
    <row r="34" spans="1:7" ht="15">
      <c r="A34" s="10" t="s">
        <v>42</v>
      </c>
      <c r="D34" s="9">
        <v>256897953</v>
      </c>
      <c r="G34" s="9">
        <v>260347584</v>
      </c>
    </row>
    <row r="35" spans="1:7" ht="15">
      <c r="A35" t="s">
        <v>43</v>
      </c>
      <c r="D35" s="7"/>
      <c r="G35" s="7"/>
    </row>
    <row r="36" spans="1:7" ht="15">
      <c r="A36" t="s">
        <v>44</v>
      </c>
      <c r="D36" s="7"/>
      <c r="G36" s="7"/>
    </row>
    <row r="37" spans="1:7" ht="15">
      <c r="A37" t="s">
        <v>45</v>
      </c>
      <c r="D37" s="9">
        <v>5928232</v>
      </c>
      <c r="G37" s="9">
        <v>5914560</v>
      </c>
    </row>
    <row r="38" spans="1:7" ht="15">
      <c r="A38" t="s">
        <v>46</v>
      </c>
      <c r="D38" s="11">
        <v>-18225862</v>
      </c>
      <c r="G38" s="11">
        <v>-15298306</v>
      </c>
    </row>
    <row r="39" spans="1:7" ht="15">
      <c r="A39" t="s">
        <v>47</v>
      </c>
      <c r="D39" s="9">
        <v>20623683</v>
      </c>
      <c r="G39" s="9">
        <v>20511388</v>
      </c>
    </row>
    <row r="40" spans="1:7" ht="15">
      <c r="A40" t="s">
        <v>48</v>
      </c>
      <c r="D40" s="9">
        <v>149414109</v>
      </c>
      <c r="G40" s="9">
        <v>136892311</v>
      </c>
    </row>
    <row r="41" spans="1:7" ht="15">
      <c r="A41" t="s">
        <v>49</v>
      </c>
      <c r="D41" s="9">
        <v>302945</v>
      </c>
      <c r="G41" s="9">
        <v>255889</v>
      </c>
    </row>
    <row r="42" spans="1:7" ht="15">
      <c r="A42" s="10" t="s">
        <v>50</v>
      </c>
      <c r="D42" s="9">
        <v>158043107</v>
      </c>
      <c r="G42" s="9">
        <v>148275842</v>
      </c>
    </row>
    <row r="43" spans="1:7" ht="15">
      <c r="A43" s="10" t="s">
        <v>51</v>
      </c>
      <c r="C43" s="8">
        <v>414941060</v>
      </c>
      <c r="D43" s="8"/>
      <c r="F43" s="8">
        <v>408623426</v>
      </c>
      <c r="G43" s="8"/>
    </row>
  </sheetData>
  <sheetProtection selectLockedCells="1" selectUnlockedCells="1"/>
  <mergeCells count="12">
    <mergeCell ref="A2:F2"/>
    <mergeCell ref="C5:D5"/>
    <mergeCell ref="C6:D6"/>
    <mergeCell ref="F6:G6"/>
    <mergeCell ref="C9:D9"/>
    <mergeCell ref="F9:G9"/>
    <mergeCell ref="C24:D24"/>
    <mergeCell ref="F24:G24"/>
    <mergeCell ref="C27:D27"/>
    <mergeCell ref="F27:G27"/>
    <mergeCell ref="C43:D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303</v>
      </c>
      <c r="B2" s="1"/>
      <c r="C2" s="1"/>
      <c r="D2" s="1"/>
      <c r="E2" s="1"/>
      <c r="F2" s="1"/>
    </row>
    <row r="5" spans="1:7" ht="15">
      <c r="A5" s="3"/>
      <c r="D5" s="5" t="s">
        <v>52</v>
      </c>
      <c r="E5" s="5"/>
      <c r="F5" s="5"/>
      <c r="G5" s="5"/>
    </row>
    <row r="6" spans="1:8" ht="39.75" customHeight="1">
      <c r="A6" s="3"/>
      <c r="B6" s="10"/>
      <c r="C6" s="6" t="s">
        <v>13</v>
      </c>
      <c r="D6" s="6"/>
      <c r="E6" s="10"/>
      <c r="F6" s="6" t="s">
        <v>304</v>
      </c>
      <c r="G6" s="6"/>
      <c r="H6" s="10"/>
    </row>
    <row r="7" ht="15">
      <c r="A7" t="s">
        <v>305</v>
      </c>
    </row>
    <row r="8" spans="1:7" ht="15">
      <c r="A8" t="s">
        <v>78</v>
      </c>
      <c r="C8" s="8">
        <v>12746392</v>
      </c>
      <c r="D8" s="8"/>
      <c r="F8" s="8">
        <v>1424718</v>
      </c>
      <c r="G8" s="8"/>
    </row>
    <row r="9" spans="1:7" ht="15">
      <c r="A9" t="s">
        <v>306</v>
      </c>
      <c r="D9" s="9">
        <v>5602137</v>
      </c>
      <c r="G9" s="9">
        <v>5734884</v>
      </c>
    </row>
    <row r="10" spans="1:7" ht="15">
      <c r="A10" t="s">
        <v>307</v>
      </c>
      <c r="D10" s="7"/>
      <c r="G10" s="7"/>
    </row>
    <row r="11" spans="1:7" ht="15">
      <c r="A11" t="s">
        <v>308</v>
      </c>
      <c r="D11" s="9">
        <v>21277</v>
      </c>
      <c r="G11" s="7" t="s">
        <v>67</v>
      </c>
    </row>
    <row r="12" spans="1:7" ht="15">
      <c r="A12" s="10" t="s">
        <v>309</v>
      </c>
      <c r="D12" s="9">
        <v>5623414</v>
      </c>
      <c r="G12" s="9">
        <v>5734884</v>
      </c>
    </row>
    <row r="13" spans="4:7" ht="15">
      <c r="D13" s="7"/>
      <c r="G13" s="7"/>
    </row>
    <row r="14" spans="1:7" ht="15">
      <c r="A14" t="s">
        <v>310</v>
      </c>
      <c r="D14" s="7"/>
      <c r="G14" s="7"/>
    </row>
    <row r="15" spans="1:7" ht="15">
      <c r="A15" t="s">
        <v>80</v>
      </c>
      <c r="D15" s="7"/>
      <c r="G15" s="7"/>
    </row>
    <row r="16" spans="1:7" ht="15">
      <c r="A16" t="s">
        <v>78</v>
      </c>
      <c r="C16" s="12">
        <v>2.2800000000000002</v>
      </c>
      <c r="D16" s="12"/>
      <c r="F16" s="12">
        <v>0.25</v>
      </c>
      <c r="G16" s="12"/>
    </row>
    <row r="17" spans="4:7" ht="15">
      <c r="D17" s="7"/>
      <c r="G17" s="7"/>
    </row>
    <row r="18" spans="1:7" ht="15">
      <c r="A18" t="s">
        <v>81</v>
      </c>
      <c r="D18" s="7"/>
      <c r="G18" s="7"/>
    </row>
    <row r="19" spans="1:7" ht="15">
      <c r="A19" t="s">
        <v>78</v>
      </c>
      <c r="C19" s="12">
        <v>2.27</v>
      </c>
      <c r="D19" s="12"/>
      <c r="F19" s="12">
        <v>0.25</v>
      </c>
      <c r="G19" s="12"/>
    </row>
  </sheetData>
  <sheetProtection selectLockedCells="1" selectUnlockedCells="1"/>
  <mergeCells count="10">
    <mergeCell ref="A2:F2"/>
    <mergeCell ref="D5:G5"/>
    <mergeCell ref="C6:D6"/>
    <mergeCell ref="F6:G6"/>
    <mergeCell ref="C8:D8"/>
    <mergeCell ref="F8:G8"/>
    <mergeCell ref="C16:D16"/>
    <mergeCell ref="F16:G16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6" width="8.7109375" style="0" customWidth="1"/>
    <col min="7" max="8" width="10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1:13" ht="15">
      <c r="A5" s="3"/>
      <c r="C5" s="5" t="s">
        <v>235</v>
      </c>
      <c r="D5" s="5"/>
      <c r="E5" s="5"/>
      <c r="F5" s="5"/>
      <c r="G5" s="5"/>
      <c r="I5" s="5" t="s">
        <v>312</v>
      </c>
      <c r="J5" s="5"/>
      <c r="K5" s="5"/>
      <c r="L5" s="5"/>
      <c r="M5" s="5"/>
    </row>
    <row r="6" spans="1:13" ht="15">
      <c r="A6" s="3"/>
      <c r="C6" s="3"/>
      <c r="D6" s="3"/>
      <c r="E6" s="3"/>
      <c r="F6" s="5" t="s">
        <v>313</v>
      </c>
      <c r="G6" s="5"/>
      <c r="I6" s="3"/>
      <c r="J6" s="3"/>
      <c r="K6" s="3"/>
      <c r="L6" s="5" t="s">
        <v>313</v>
      </c>
      <c r="M6" s="5"/>
    </row>
    <row r="7" spans="1:13" ht="15">
      <c r="A7" s="3"/>
      <c r="B7" s="10"/>
      <c r="C7" s="5" t="s">
        <v>95</v>
      </c>
      <c r="D7" s="5"/>
      <c r="E7" s="10"/>
      <c r="F7" s="5" t="s">
        <v>314</v>
      </c>
      <c r="G7" s="5"/>
      <c r="I7" s="5" t="s">
        <v>95</v>
      </c>
      <c r="J7" s="5"/>
      <c r="K7" s="10"/>
      <c r="L7" s="5" t="s">
        <v>314</v>
      </c>
      <c r="M7" s="5"/>
    </row>
    <row r="8" spans="1:13" ht="15">
      <c r="A8" t="s">
        <v>315</v>
      </c>
      <c r="C8" s="8">
        <v>24500000</v>
      </c>
      <c r="D8" s="8"/>
      <c r="F8" s="13" t="s">
        <v>217</v>
      </c>
      <c r="G8" s="13"/>
      <c r="I8" s="8">
        <v>34300000</v>
      </c>
      <c r="J8" s="8"/>
      <c r="L8" s="13" t="s">
        <v>217</v>
      </c>
      <c r="M8" s="13"/>
    </row>
    <row r="9" spans="1:13" ht="15">
      <c r="A9" t="s">
        <v>316</v>
      </c>
      <c r="D9" s="9">
        <v>7300000</v>
      </c>
      <c r="G9" s="9">
        <v>7300000</v>
      </c>
      <c r="H9" s="22">
        <v>-1</v>
      </c>
      <c r="J9" s="9">
        <v>7300000</v>
      </c>
      <c r="M9" s="7" t="s">
        <v>67</v>
      </c>
    </row>
    <row r="10" spans="1:13" ht="15">
      <c r="A10" t="s">
        <v>317</v>
      </c>
      <c r="D10" s="9">
        <v>30000000</v>
      </c>
      <c r="G10" s="7" t="s">
        <v>67</v>
      </c>
      <c r="J10" s="9">
        <v>30000000</v>
      </c>
      <c r="M10" s="7" t="s">
        <v>67</v>
      </c>
    </row>
    <row r="11" spans="1:13" ht="15">
      <c r="A11" t="s">
        <v>317</v>
      </c>
      <c r="D11" s="9">
        <v>25000000</v>
      </c>
      <c r="G11" s="7" t="s">
        <v>67</v>
      </c>
      <c r="J11" s="9">
        <v>25000000</v>
      </c>
      <c r="M11" s="7" t="s">
        <v>67</v>
      </c>
    </row>
    <row r="12" spans="1:13" ht="15">
      <c r="A12" t="s">
        <v>318</v>
      </c>
      <c r="D12" s="9">
        <v>71172151</v>
      </c>
      <c r="G12" s="7" t="s">
        <v>67</v>
      </c>
      <c r="J12" s="9">
        <v>70880581</v>
      </c>
      <c r="M12" s="7" t="s">
        <v>67</v>
      </c>
    </row>
    <row r="13" spans="1:13" ht="15">
      <c r="A13" t="s">
        <v>319</v>
      </c>
      <c r="D13" s="11">
        <v>-1158841</v>
      </c>
      <c r="G13" s="7" t="s">
        <v>67</v>
      </c>
      <c r="J13" s="11">
        <v>-1235380</v>
      </c>
      <c r="M13" s="7" t="s">
        <v>67</v>
      </c>
    </row>
    <row r="14" spans="1:13" ht="15">
      <c r="A14" s="10" t="s">
        <v>320</v>
      </c>
      <c r="C14" s="8">
        <v>156813310</v>
      </c>
      <c r="D14" s="8"/>
      <c r="F14" s="8">
        <v>7300000</v>
      </c>
      <c r="G14" s="8"/>
      <c r="I14" s="8">
        <v>166245201</v>
      </c>
      <c r="J14" s="8"/>
      <c r="L14" s="13" t="s">
        <v>217</v>
      </c>
      <c r="M14" s="13"/>
    </row>
  </sheetData>
  <sheetProtection selectLockedCells="1" selectUnlockedCells="1"/>
  <mergeCells count="17">
    <mergeCell ref="A2:F2"/>
    <mergeCell ref="C5:G5"/>
    <mergeCell ref="I5:M5"/>
    <mergeCell ref="F6:G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10" t="s">
        <v>283</v>
      </c>
      <c r="B3" s="10"/>
      <c r="C3" s="5" t="s">
        <v>159</v>
      </c>
      <c r="D3" s="5"/>
    </row>
    <row r="4" spans="1:4" ht="15">
      <c r="A4" t="s">
        <v>287</v>
      </c>
      <c r="D4" s="9">
        <v>31800000</v>
      </c>
    </row>
    <row r="5" spans="1:4" ht="15">
      <c r="A5" t="s">
        <v>288</v>
      </c>
      <c r="D5" s="7" t="s">
        <v>67</v>
      </c>
    </row>
    <row r="6" spans="1:4" ht="15">
      <c r="A6" t="s">
        <v>289</v>
      </c>
      <c r="D6" s="9">
        <v>75000000</v>
      </c>
    </row>
    <row r="7" spans="1:4" ht="15">
      <c r="A7" t="s">
        <v>290</v>
      </c>
      <c r="D7" s="9">
        <v>25000000</v>
      </c>
    </row>
    <row r="8" spans="1:4" ht="15">
      <c r="A8" t="s">
        <v>291</v>
      </c>
      <c r="D8" s="7" t="s">
        <v>67</v>
      </c>
    </row>
    <row r="9" spans="1:4" ht="15">
      <c r="A9" t="s">
        <v>292</v>
      </c>
      <c r="D9" s="9">
        <v>30000000</v>
      </c>
    </row>
    <row r="10" spans="1:4" ht="15">
      <c r="A10" s="10" t="s">
        <v>321</v>
      </c>
      <c r="C10" s="8">
        <v>161800000</v>
      </c>
      <c r="D10" s="8"/>
    </row>
  </sheetData>
  <sheetProtection selectLockedCells="1" selectUnlockedCells="1"/>
  <mergeCells count="2">
    <mergeCell ref="C3:D3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3" spans="1:4" ht="15">
      <c r="A3" s="3"/>
      <c r="B3" s="10"/>
      <c r="C3" s="5" t="s">
        <v>95</v>
      </c>
      <c r="D3" s="5"/>
    </row>
    <row r="4" spans="1:4" ht="15">
      <c r="A4" t="s">
        <v>322</v>
      </c>
      <c r="C4" s="8">
        <v>161800000</v>
      </c>
      <c r="D4" s="8"/>
    </row>
    <row r="5" spans="1:4" ht="15">
      <c r="A5" t="s">
        <v>323</v>
      </c>
      <c r="D5" s="11">
        <v>-3827849</v>
      </c>
    </row>
    <row r="6" spans="1:4" ht="15">
      <c r="A6" t="s">
        <v>319</v>
      </c>
      <c r="D6" s="11">
        <v>-1158841</v>
      </c>
    </row>
    <row r="7" spans="1:4" ht="15">
      <c r="A7" s="10" t="s">
        <v>320</v>
      </c>
      <c r="C7" s="8">
        <v>156813310</v>
      </c>
      <c r="D7" s="8"/>
    </row>
  </sheetData>
  <sheetProtection selectLockedCells="1" selectUnlockedCells="1"/>
  <mergeCells count="3">
    <mergeCell ref="C3:D3"/>
    <mergeCell ref="C4:D4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5" spans="1:7" ht="15">
      <c r="A5" s="3"/>
      <c r="C5" s="5" t="s">
        <v>260</v>
      </c>
      <c r="D5" s="5"/>
      <c r="E5" s="5"/>
      <c r="F5" s="5"/>
      <c r="G5" s="5"/>
    </row>
    <row r="6" spans="1:7" ht="39.75" customHeight="1">
      <c r="A6" s="3"/>
      <c r="B6" s="10"/>
      <c r="C6" s="6" t="s">
        <v>13</v>
      </c>
      <c r="D6" s="6"/>
      <c r="E6" s="10"/>
      <c r="F6" s="6" t="s">
        <v>294</v>
      </c>
      <c r="G6" s="6"/>
    </row>
    <row r="7" spans="1:7" ht="15">
      <c r="A7" t="s">
        <v>325</v>
      </c>
      <c r="C7" s="13" t="s">
        <v>217</v>
      </c>
      <c r="D7" s="13"/>
      <c r="F7" s="8">
        <v>2226527</v>
      </c>
      <c r="G7" s="8"/>
    </row>
    <row r="8" spans="1:7" ht="15">
      <c r="A8" t="s">
        <v>326</v>
      </c>
      <c r="D8" s="9">
        <v>640003</v>
      </c>
      <c r="G8" s="9">
        <v>28973</v>
      </c>
    </row>
    <row r="9" spans="1:7" ht="15">
      <c r="A9" t="s">
        <v>327</v>
      </c>
      <c r="D9" s="9">
        <v>700000</v>
      </c>
      <c r="G9" s="7" t="s">
        <v>67</v>
      </c>
    </row>
    <row r="10" spans="1:7" ht="15">
      <c r="A10" t="s">
        <v>328</v>
      </c>
      <c r="D10" s="9">
        <v>17901</v>
      </c>
      <c r="G10" s="9">
        <v>398621</v>
      </c>
    </row>
    <row r="11" spans="1:7" ht="15">
      <c r="A11" t="s">
        <v>329</v>
      </c>
      <c r="D11" s="9">
        <v>717874</v>
      </c>
      <c r="G11" s="9">
        <v>856947</v>
      </c>
    </row>
    <row r="12" spans="1:7" ht="15">
      <c r="A12" t="s">
        <v>330</v>
      </c>
      <c r="D12" s="9">
        <v>327751</v>
      </c>
      <c r="G12" s="9">
        <v>1220990</v>
      </c>
    </row>
    <row r="13" spans="1:7" ht="15">
      <c r="A13" t="s">
        <v>331</v>
      </c>
      <c r="D13" s="9">
        <v>1367256</v>
      </c>
      <c r="G13" s="9">
        <v>1505757</v>
      </c>
    </row>
    <row r="14" spans="1:7" ht="15">
      <c r="A14" t="s">
        <v>94</v>
      </c>
      <c r="D14" s="9">
        <v>1709467</v>
      </c>
      <c r="G14" s="9">
        <v>2430082</v>
      </c>
    </row>
    <row r="15" spans="1:7" ht="15">
      <c r="A15" s="10" t="s">
        <v>332</v>
      </c>
      <c r="C15" s="8">
        <v>5480252</v>
      </c>
      <c r="D15" s="8"/>
      <c r="F15" s="8">
        <v>8667897</v>
      </c>
      <c r="G15" s="8"/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5:D15"/>
    <mergeCell ref="F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333</v>
      </c>
      <c r="B2" s="1"/>
      <c r="C2" s="1"/>
      <c r="D2" s="1"/>
      <c r="E2" s="1"/>
      <c r="F2" s="1"/>
    </row>
    <row r="5" spans="1:7" ht="15">
      <c r="A5" s="3"/>
      <c r="C5" s="5" t="s">
        <v>260</v>
      </c>
      <c r="D5" s="5"/>
      <c r="E5" s="5"/>
      <c r="F5" s="5"/>
      <c r="G5" s="5"/>
    </row>
    <row r="6" spans="1:7" ht="39.75" customHeight="1">
      <c r="A6" s="3"/>
      <c r="B6" s="10"/>
      <c r="C6" s="6" t="s">
        <v>13</v>
      </c>
      <c r="D6" s="6"/>
      <c r="E6" s="10"/>
      <c r="F6" s="6" t="s">
        <v>294</v>
      </c>
      <c r="G6" s="6"/>
    </row>
    <row r="7" spans="1:7" ht="15">
      <c r="A7" t="s">
        <v>334</v>
      </c>
      <c r="C7" s="8">
        <v>386766</v>
      </c>
      <c r="D7" s="8"/>
      <c r="F7" s="8">
        <v>585674</v>
      </c>
      <c r="G7" s="8"/>
    </row>
    <row r="8" spans="1:7" ht="15">
      <c r="A8" t="s">
        <v>335</v>
      </c>
      <c r="D8" s="9">
        <v>873549</v>
      </c>
      <c r="G8" s="9">
        <v>1068972</v>
      </c>
    </row>
    <row r="9" spans="1:7" ht="15">
      <c r="A9" t="s">
        <v>336</v>
      </c>
      <c r="D9" s="9">
        <v>338827</v>
      </c>
      <c r="G9" s="9">
        <v>337020</v>
      </c>
    </row>
    <row r="10" spans="1:7" ht="15">
      <c r="A10" s="10" t="s">
        <v>337</v>
      </c>
      <c r="C10" s="8">
        <v>1599142</v>
      </c>
      <c r="D10" s="8"/>
      <c r="F10" s="8">
        <v>1991666</v>
      </c>
      <c r="G10" s="8"/>
    </row>
  </sheetData>
  <sheetProtection selectLockedCells="1" selectUnlockedCells="1"/>
  <mergeCells count="8">
    <mergeCell ref="A2:F2"/>
    <mergeCell ref="C5:G5"/>
    <mergeCell ref="C6:D6"/>
    <mergeCell ref="F6:G6"/>
    <mergeCell ref="C7:D7"/>
    <mergeCell ref="F7:G7"/>
    <mergeCell ref="C10:D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5" spans="3:6" ht="15">
      <c r="C5" s="3"/>
      <c r="E5" s="5" t="s">
        <v>339</v>
      </c>
      <c r="F5" s="5"/>
    </row>
    <row r="6" spans="1:6" ht="15">
      <c r="A6" s="10" t="s">
        <v>340</v>
      </c>
      <c r="B6" s="10"/>
      <c r="C6" s="2" t="s">
        <v>341</v>
      </c>
      <c r="D6" s="10"/>
      <c r="E6" s="5" t="s">
        <v>238</v>
      </c>
      <c r="F6" s="5"/>
    </row>
    <row r="7" spans="1:6" ht="15">
      <c r="A7" t="s">
        <v>342</v>
      </c>
      <c r="C7" s="7" t="s">
        <v>67</v>
      </c>
      <c r="E7" s="13" t="s">
        <v>217</v>
      </c>
      <c r="F7" s="13"/>
    </row>
    <row r="8" spans="1:6" ht="15">
      <c r="A8" t="s">
        <v>343</v>
      </c>
      <c r="C8" s="9">
        <v>12635</v>
      </c>
      <c r="F8" s="20">
        <v>55.66</v>
      </c>
    </row>
    <row r="9" spans="1:6" ht="15">
      <c r="A9" t="s">
        <v>344</v>
      </c>
      <c r="C9" s="7" t="s">
        <v>67</v>
      </c>
      <c r="F9" s="7" t="s">
        <v>67</v>
      </c>
    </row>
    <row r="10" spans="1:6" ht="15">
      <c r="A10" t="s">
        <v>345</v>
      </c>
      <c r="C10" s="7" t="s">
        <v>67</v>
      </c>
      <c r="F10" s="7" t="s">
        <v>67</v>
      </c>
    </row>
    <row r="11" spans="1:6" ht="15">
      <c r="A11" t="s">
        <v>346</v>
      </c>
      <c r="C11" s="7" t="s">
        <v>67</v>
      </c>
      <c r="F11" s="7" t="s">
        <v>67</v>
      </c>
    </row>
    <row r="12" spans="1:6" ht="15">
      <c r="A12" t="s">
        <v>347</v>
      </c>
      <c r="C12" s="9">
        <v>12635</v>
      </c>
      <c r="E12" s="12">
        <v>55.66</v>
      </c>
      <c r="F12" s="12"/>
    </row>
  </sheetData>
  <sheetProtection selectLockedCells="1" selectUnlockedCells="1"/>
  <mergeCells count="5">
    <mergeCell ref="A2:F2"/>
    <mergeCell ref="E5:F5"/>
    <mergeCell ref="E6:F6"/>
    <mergeCell ref="E7:F7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.7109375" style="0" customWidth="1"/>
    <col min="7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5" spans="3:6" ht="15">
      <c r="C5" s="3"/>
      <c r="E5" s="5" t="s">
        <v>339</v>
      </c>
      <c r="F5" s="5"/>
    </row>
    <row r="6" spans="1:6" ht="15">
      <c r="A6" s="10" t="s">
        <v>349</v>
      </c>
      <c r="B6" s="10"/>
      <c r="C6" s="2" t="s">
        <v>341</v>
      </c>
      <c r="D6" s="10"/>
      <c r="E6" s="5" t="s">
        <v>238</v>
      </c>
      <c r="F6" s="5"/>
    </row>
    <row r="7" spans="1:6" ht="15">
      <c r="A7" t="s">
        <v>342</v>
      </c>
      <c r="C7" s="9">
        <v>69500</v>
      </c>
      <c r="E7" s="12">
        <v>27.03</v>
      </c>
      <c r="F7" s="12"/>
    </row>
    <row r="8" spans="1:6" ht="15">
      <c r="A8" t="s">
        <v>343</v>
      </c>
      <c r="C8" s="7" t="s">
        <v>67</v>
      </c>
      <c r="F8" s="7" t="s">
        <v>67</v>
      </c>
    </row>
    <row r="9" spans="1:6" ht="15">
      <c r="A9" t="s">
        <v>344</v>
      </c>
      <c r="C9" s="7" t="s">
        <v>67</v>
      </c>
      <c r="F9" s="7" t="s">
        <v>67</v>
      </c>
    </row>
    <row r="10" spans="1:6" ht="15">
      <c r="A10" t="s">
        <v>345</v>
      </c>
      <c r="C10" s="7" t="s">
        <v>67</v>
      </c>
      <c r="F10" s="7" t="s">
        <v>67</v>
      </c>
    </row>
    <row r="11" spans="1:6" ht="15">
      <c r="A11" t="s">
        <v>346</v>
      </c>
      <c r="C11" s="7" t="s">
        <v>67</v>
      </c>
      <c r="F11" s="7" t="s">
        <v>67</v>
      </c>
    </row>
    <row r="12" spans="1:6" ht="15">
      <c r="A12" t="s">
        <v>347</v>
      </c>
      <c r="C12" s="9">
        <v>69500</v>
      </c>
      <c r="E12" s="12">
        <v>27.03</v>
      </c>
      <c r="F12" s="12"/>
    </row>
  </sheetData>
  <sheetProtection selectLockedCells="1" selectUnlockedCells="1"/>
  <mergeCells count="5">
    <mergeCell ref="A2:F2"/>
    <mergeCell ref="E5:F5"/>
    <mergeCell ref="E6:F6"/>
    <mergeCell ref="E7:F7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5" spans="3:6" ht="15">
      <c r="C5" s="3"/>
      <c r="E5" s="5" t="s">
        <v>339</v>
      </c>
      <c r="F5" s="5"/>
    </row>
    <row r="6" spans="3:6" ht="15">
      <c r="C6" s="3"/>
      <c r="E6" s="5" t="s">
        <v>238</v>
      </c>
      <c r="F6" s="5"/>
    </row>
    <row r="7" spans="1:6" ht="15">
      <c r="A7" s="10" t="s">
        <v>351</v>
      </c>
      <c r="B7" s="10"/>
      <c r="C7" s="2" t="s">
        <v>341</v>
      </c>
      <c r="D7" s="10"/>
      <c r="E7" s="5" t="s">
        <v>352</v>
      </c>
      <c r="F7" s="5"/>
    </row>
    <row r="8" spans="1:6" ht="15">
      <c r="A8" t="s">
        <v>342</v>
      </c>
      <c r="C8" s="9">
        <v>37504</v>
      </c>
      <c r="F8" s="20">
        <v>47.53</v>
      </c>
    </row>
    <row r="9" spans="1:6" ht="15">
      <c r="A9" t="s">
        <v>343</v>
      </c>
      <c r="C9" s="9">
        <v>17451</v>
      </c>
      <c r="F9" s="20">
        <v>55.06</v>
      </c>
    </row>
    <row r="10" spans="1:6" ht="15">
      <c r="A10" t="s">
        <v>344</v>
      </c>
      <c r="C10" s="11">
        <v>-17298</v>
      </c>
      <c r="F10" s="20">
        <v>46.7</v>
      </c>
    </row>
    <row r="11" spans="1:6" ht="15">
      <c r="A11" t="s">
        <v>345</v>
      </c>
      <c r="C11" s="7" t="s">
        <v>67</v>
      </c>
      <c r="F11" s="7" t="s">
        <v>67</v>
      </c>
    </row>
    <row r="12" spans="1:6" ht="15">
      <c r="A12" t="s">
        <v>346</v>
      </c>
      <c r="C12" s="7" t="s">
        <v>67</v>
      </c>
      <c r="F12" s="7" t="s">
        <v>67</v>
      </c>
    </row>
    <row r="13" spans="1:6" ht="15">
      <c r="A13" t="s">
        <v>347</v>
      </c>
      <c r="C13" s="9">
        <v>37657</v>
      </c>
      <c r="E13" s="12">
        <v>51.4</v>
      </c>
      <c r="F13" s="12"/>
    </row>
  </sheetData>
  <sheetProtection selectLockedCells="1" selectUnlockedCells="1"/>
  <mergeCells count="5">
    <mergeCell ref="A2:F2"/>
    <mergeCell ref="E5:F5"/>
    <mergeCell ref="E6:F6"/>
    <mergeCell ref="E7:F7"/>
    <mergeCell ref="E13:F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1.7109375" style="0" customWidth="1"/>
    <col min="9" max="10" width="8.7109375" style="0" customWidth="1"/>
    <col min="11" max="11" width="9.7109375" style="0" customWidth="1"/>
    <col min="12" max="16384" width="8.7109375" style="0" customWidth="1"/>
  </cols>
  <sheetData>
    <row r="2" spans="1:6" ht="15">
      <c r="A2" s="1" t="s">
        <v>353</v>
      </c>
      <c r="B2" s="1"/>
      <c r="C2" s="1"/>
      <c r="D2" s="1"/>
      <c r="E2" s="1"/>
      <c r="F2" s="1"/>
    </row>
    <row r="5" spans="3:11" ht="15">
      <c r="C5" s="3"/>
      <c r="F5" s="3"/>
      <c r="H5" s="2" t="s">
        <v>339</v>
      </c>
      <c r="K5" s="3"/>
    </row>
    <row r="6" spans="3:11" ht="15">
      <c r="C6" s="3"/>
      <c r="F6" s="3"/>
      <c r="H6" s="2" t="s">
        <v>354</v>
      </c>
      <c r="K6" s="3"/>
    </row>
    <row r="7" spans="3:11" ht="15">
      <c r="C7" s="3"/>
      <c r="F7" s="3"/>
      <c r="H7" s="2" t="s">
        <v>355</v>
      </c>
      <c r="K7" s="2" t="s">
        <v>356</v>
      </c>
    </row>
    <row r="8" spans="3:11" ht="15">
      <c r="C8" s="3"/>
      <c r="E8" s="5" t="s">
        <v>339</v>
      </c>
      <c r="F8" s="5"/>
      <c r="H8" s="2" t="s">
        <v>357</v>
      </c>
      <c r="K8" s="2" t="s">
        <v>358</v>
      </c>
    </row>
    <row r="9" spans="1:11" ht="15">
      <c r="A9" s="10" t="s">
        <v>353</v>
      </c>
      <c r="B9" s="10"/>
      <c r="C9" s="2" t="s">
        <v>341</v>
      </c>
      <c r="D9" s="10"/>
      <c r="E9" s="5" t="s">
        <v>359</v>
      </c>
      <c r="F9" s="5"/>
      <c r="G9" s="10"/>
      <c r="H9" s="2" t="s">
        <v>360</v>
      </c>
      <c r="I9" s="10"/>
      <c r="K9" s="2" t="s">
        <v>160</v>
      </c>
    </row>
    <row r="10" spans="1:11" ht="15">
      <c r="A10" t="s">
        <v>342</v>
      </c>
      <c r="C10" s="9">
        <v>113500</v>
      </c>
      <c r="F10" s="20">
        <v>49.03</v>
      </c>
      <c r="H10" s="7"/>
      <c r="K10" s="7"/>
    </row>
    <row r="11" spans="1:11" ht="15">
      <c r="A11" t="s">
        <v>343</v>
      </c>
      <c r="C11" s="7" t="s">
        <v>67</v>
      </c>
      <c r="F11" s="7" t="s">
        <v>67</v>
      </c>
      <c r="H11" s="7"/>
      <c r="K11" s="7"/>
    </row>
    <row r="12" spans="1:11" ht="15">
      <c r="A12" t="s">
        <v>361</v>
      </c>
      <c r="C12" s="7" t="s">
        <v>67</v>
      </c>
      <c r="F12" s="7" t="s">
        <v>67</v>
      </c>
      <c r="H12" s="7"/>
      <c r="K12" s="7"/>
    </row>
    <row r="13" spans="1:11" ht="15">
      <c r="A13" t="s">
        <v>345</v>
      </c>
      <c r="C13" s="7" t="s">
        <v>67</v>
      </c>
      <c r="F13" s="7" t="s">
        <v>67</v>
      </c>
      <c r="H13" s="7"/>
      <c r="K13" s="7"/>
    </row>
    <row r="14" spans="1:11" ht="15">
      <c r="A14" t="s">
        <v>346</v>
      </c>
      <c r="C14" s="7" t="s">
        <v>67</v>
      </c>
      <c r="F14" s="7" t="s">
        <v>67</v>
      </c>
      <c r="H14" s="7"/>
      <c r="K14" s="7"/>
    </row>
    <row r="15" spans="1:11" ht="15">
      <c r="A15" t="s">
        <v>347</v>
      </c>
      <c r="C15" s="9">
        <v>113500</v>
      </c>
      <c r="E15" s="12">
        <v>49.03</v>
      </c>
      <c r="F15" s="12"/>
      <c r="H15" s="20">
        <v>6.35</v>
      </c>
      <c r="J15" s="8">
        <v>511865</v>
      </c>
      <c r="K15" s="8"/>
    </row>
    <row r="16" spans="1:11" ht="15">
      <c r="A16" t="s">
        <v>362</v>
      </c>
      <c r="C16" s="9">
        <v>76600</v>
      </c>
      <c r="E16" s="12">
        <v>45.94</v>
      </c>
      <c r="F16" s="12"/>
      <c r="H16" s="20">
        <v>5.75</v>
      </c>
      <c r="J16" s="8">
        <v>573181</v>
      </c>
      <c r="K16" s="8"/>
    </row>
    <row r="17" spans="1:11" ht="15">
      <c r="A17" t="s">
        <v>363</v>
      </c>
      <c r="C17" s="9">
        <v>89800</v>
      </c>
      <c r="E17" s="12">
        <v>47.36</v>
      </c>
      <c r="F17" s="12"/>
      <c r="H17" s="20">
        <v>5.89</v>
      </c>
      <c r="J17" s="8">
        <v>554917</v>
      </c>
      <c r="K17" s="8"/>
    </row>
  </sheetData>
  <sheetProtection selectLockedCells="1" selectUnlockedCells="1"/>
  <mergeCells count="9">
    <mergeCell ref="A2:F2"/>
    <mergeCell ref="E8:F8"/>
    <mergeCell ref="E9:F9"/>
    <mergeCell ref="E15:F15"/>
    <mergeCell ref="J15:K15"/>
    <mergeCell ref="E16:F16"/>
    <mergeCell ref="J16:K16"/>
    <mergeCell ref="E17:F17"/>
    <mergeCell ref="J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8" ht="15">
      <c r="A3" s="3"/>
      <c r="B3" s="3"/>
      <c r="C3" s="5" t="s">
        <v>52</v>
      </c>
      <c r="D3" s="5"/>
      <c r="E3" s="5"/>
      <c r="F3" s="5"/>
      <c r="G3" s="5"/>
      <c r="H3" s="3"/>
    </row>
    <row r="4" spans="1:8" ht="15">
      <c r="A4" s="3"/>
      <c r="B4" s="3"/>
      <c r="C4" s="5" t="s">
        <v>53</v>
      </c>
      <c r="D4" s="5"/>
      <c r="E4" s="3"/>
      <c r="F4" s="5" t="s">
        <v>53</v>
      </c>
      <c r="G4" s="5"/>
      <c r="H4" s="3"/>
    </row>
    <row r="5" spans="1:8" ht="15">
      <c r="A5" s="3"/>
      <c r="B5" s="2"/>
      <c r="C5" s="5" t="s">
        <v>54</v>
      </c>
      <c r="D5" s="5"/>
      <c r="E5" s="2"/>
      <c r="F5" s="5" t="s">
        <v>55</v>
      </c>
      <c r="G5" s="5"/>
      <c r="H5" s="2"/>
    </row>
    <row r="6" ht="15">
      <c r="A6" t="s">
        <v>56</v>
      </c>
    </row>
    <row r="7" spans="1:7" ht="15">
      <c r="A7" t="s">
        <v>57</v>
      </c>
      <c r="C7" s="8">
        <v>7073240</v>
      </c>
      <c r="D7" s="8"/>
      <c r="F7" s="8">
        <v>6429241</v>
      </c>
      <c r="G7" s="8"/>
    </row>
    <row r="8" spans="1:7" ht="15">
      <c r="A8" t="s">
        <v>58</v>
      </c>
      <c r="D8" s="9">
        <v>536489</v>
      </c>
      <c r="G8" s="9">
        <v>881245</v>
      </c>
    </row>
    <row r="9" spans="1:7" ht="15">
      <c r="A9" t="s">
        <v>59</v>
      </c>
      <c r="D9" s="9">
        <v>29474460</v>
      </c>
      <c r="G9" s="9">
        <v>9560898</v>
      </c>
    </row>
    <row r="10" spans="1:7" ht="15">
      <c r="A10" t="s">
        <v>60</v>
      </c>
      <c r="D10" s="9">
        <v>1474944</v>
      </c>
      <c r="G10" s="9">
        <v>1464359</v>
      </c>
    </row>
    <row r="11" spans="1:7" ht="15">
      <c r="A11" t="s">
        <v>61</v>
      </c>
      <c r="D11" s="9">
        <v>154151</v>
      </c>
      <c r="G11" s="9">
        <v>18692</v>
      </c>
    </row>
    <row r="12" spans="1:7" ht="15">
      <c r="A12" s="10" t="s">
        <v>62</v>
      </c>
      <c r="D12" s="9">
        <v>38713284</v>
      </c>
      <c r="G12" s="9">
        <v>18354435</v>
      </c>
    </row>
    <row r="13" spans="1:7" ht="15">
      <c r="A13" t="s">
        <v>63</v>
      </c>
      <c r="D13" s="7"/>
      <c r="G13" s="7"/>
    </row>
    <row r="14" spans="1:7" ht="15">
      <c r="A14" t="s">
        <v>57</v>
      </c>
      <c r="D14" s="11">
        <v>-1411713</v>
      </c>
      <c r="G14" s="11">
        <v>-1176707</v>
      </c>
    </row>
    <row r="15" spans="1:7" ht="15">
      <c r="A15" t="s">
        <v>59</v>
      </c>
      <c r="D15" s="11">
        <v>-9156849</v>
      </c>
      <c r="G15" s="11">
        <v>-2257041</v>
      </c>
    </row>
    <row r="16" spans="1:7" ht="15">
      <c r="A16" t="s">
        <v>60</v>
      </c>
      <c r="D16" s="11">
        <v>-1498678</v>
      </c>
      <c r="G16" s="11">
        <v>-1404588</v>
      </c>
    </row>
    <row r="17" spans="1:7" ht="15">
      <c r="A17" t="s">
        <v>61</v>
      </c>
      <c r="D17" s="11">
        <v>-40437</v>
      </c>
      <c r="G17" s="11">
        <v>-48051</v>
      </c>
    </row>
    <row r="18" spans="1:7" ht="15">
      <c r="A18" s="10" t="s">
        <v>64</v>
      </c>
      <c r="D18" s="11">
        <v>-12107677</v>
      </c>
      <c r="G18" s="11">
        <v>-4886387</v>
      </c>
    </row>
    <row r="19" spans="1:7" ht="15">
      <c r="A19" t="s">
        <v>65</v>
      </c>
      <c r="D19" s="11">
        <v>-3220147</v>
      </c>
      <c r="G19" s="11">
        <v>-4797457</v>
      </c>
    </row>
    <row r="20" spans="1:7" ht="15">
      <c r="A20" t="s">
        <v>66</v>
      </c>
      <c r="D20" s="7" t="s">
        <v>67</v>
      </c>
      <c r="G20" s="11">
        <v>-209908</v>
      </c>
    </row>
    <row r="21" spans="1:7" ht="15">
      <c r="A21" t="s">
        <v>68</v>
      </c>
      <c r="D21" s="11">
        <v>-2762575</v>
      </c>
      <c r="G21" s="11">
        <v>-2067367</v>
      </c>
    </row>
    <row r="22" spans="1:7" ht="15">
      <c r="A22" t="s">
        <v>69</v>
      </c>
      <c r="D22" s="9">
        <v>2226526</v>
      </c>
      <c r="F22" s="7"/>
      <c r="G22" s="7" t="s">
        <v>67</v>
      </c>
    </row>
    <row r="23" spans="1:7" ht="15">
      <c r="A23" s="10" t="s">
        <v>70</v>
      </c>
      <c r="D23" s="11">
        <v>-15863873</v>
      </c>
      <c r="G23" s="11">
        <v>-11961119</v>
      </c>
    </row>
    <row r="24" spans="1:7" ht="15">
      <c r="A24" t="s">
        <v>71</v>
      </c>
      <c r="D24" s="9">
        <v>22849411</v>
      </c>
      <c r="G24" s="9">
        <v>6393316</v>
      </c>
    </row>
    <row r="25" spans="1:7" ht="15">
      <c r="A25" t="s">
        <v>72</v>
      </c>
      <c r="D25" s="9">
        <v>9183</v>
      </c>
      <c r="G25" s="11">
        <v>-566384</v>
      </c>
    </row>
    <row r="26" spans="1:7" ht="15">
      <c r="A26" t="s">
        <v>73</v>
      </c>
      <c r="D26" s="11">
        <v>-2061891</v>
      </c>
      <c r="G26" s="11">
        <v>-2091766</v>
      </c>
    </row>
    <row r="27" spans="1:7" ht="15">
      <c r="A27" t="s">
        <v>74</v>
      </c>
      <c r="D27" s="9">
        <v>20796703</v>
      </c>
      <c r="G27" s="9">
        <v>3735166</v>
      </c>
    </row>
    <row r="28" spans="1:7" ht="15">
      <c r="A28" t="s">
        <v>75</v>
      </c>
      <c r="D28" s="11">
        <v>-8050311</v>
      </c>
      <c r="G28" s="11">
        <v>-2342601</v>
      </c>
    </row>
    <row r="29" spans="1:7" ht="15">
      <c r="A29" t="s">
        <v>76</v>
      </c>
      <c r="D29" s="9">
        <v>12746392</v>
      </c>
      <c r="G29" s="9">
        <v>1392565</v>
      </c>
    </row>
    <row r="30" spans="1:7" ht="15">
      <c r="A30" t="s">
        <v>77</v>
      </c>
      <c r="D30" s="7" t="s">
        <v>67</v>
      </c>
      <c r="G30" s="9">
        <v>32153</v>
      </c>
    </row>
    <row r="31" spans="1:7" ht="15">
      <c r="A31" t="s">
        <v>78</v>
      </c>
      <c r="C31" s="8">
        <v>12746392</v>
      </c>
      <c r="D31" s="8"/>
      <c r="F31" s="8">
        <v>1424718</v>
      </c>
      <c r="G31" s="8"/>
    </row>
    <row r="32" spans="4:7" ht="15">
      <c r="D32" s="7"/>
      <c r="G32" s="7"/>
    </row>
    <row r="33" spans="1:7" ht="15">
      <c r="A33" t="s">
        <v>79</v>
      </c>
      <c r="D33" s="7"/>
      <c r="G33" s="7"/>
    </row>
    <row r="34" spans="1:7" ht="15">
      <c r="A34" t="s">
        <v>80</v>
      </c>
      <c r="D34" s="7"/>
      <c r="G34" s="7"/>
    </row>
    <row r="35" spans="1:7" ht="15">
      <c r="A35" t="s">
        <v>78</v>
      </c>
      <c r="C35" s="12">
        <v>2.2800000000000002</v>
      </c>
      <c r="D35" s="12"/>
      <c r="F35" s="12">
        <v>0.25</v>
      </c>
      <c r="G35" s="12"/>
    </row>
    <row r="36" spans="1:7" ht="15">
      <c r="A36" t="s">
        <v>81</v>
      </c>
      <c r="D36" s="7"/>
      <c r="G36" s="7"/>
    </row>
    <row r="37" spans="1:7" ht="15">
      <c r="A37" t="s">
        <v>78</v>
      </c>
      <c r="C37" s="12">
        <v>2.27</v>
      </c>
      <c r="D37" s="12"/>
      <c r="F37" s="12">
        <v>0.25</v>
      </c>
      <c r="G37" s="12"/>
    </row>
    <row r="38" spans="4:7" ht="15">
      <c r="D38" s="7"/>
      <c r="G38" s="7"/>
    </row>
    <row r="39" spans="1:7" ht="15">
      <c r="A39" t="s">
        <v>82</v>
      </c>
      <c r="C39" s="12">
        <v>0.04</v>
      </c>
      <c r="D39" s="12"/>
      <c r="F39" s="13" t="s">
        <v>83</v>
      </c>
      <c r="G39" s="13"/>
    </row>
  </sheetData>
  <sheetProtection selectLockedCells="1" selectUnlockedCells="1"/>
  <mergeCells count="15">
    <mergeCell ref="C3:G3"/>
    <mergeCell ref="C4:D4"/>
    <mergeCell ref="F4:G4"/>
    <mergeCell ref="C5:D5"/>
    <mergeCell ref="F5:G5"/>
    <mergeCell ref="C7:D7"/>
    <mergeCell ref="F7:G7"/>
    <mergeCell ref="C31:D31"/>
    <mergeCell ref="F31:G31"/>
    <mergeCell ref="C35:D35"/>
    <mergeCell ref="F35:G35"/>
    <mergeCell ref="C37:D37"/>
    <mergeCell ref="F37:G37"/>
    <mergeCell ref="C39:D39"/>
    <mergeCell ref="F39:G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F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3" spans="3:6" ht="15">
      <c r="C3" s="3"/>
      <c r="E3" s="5" t="s">
        <v>238</v>
      </c>
      <c r="F3" s="5"/>
    </row>
    <row r="4" spans="3:6" ht="15">
      <c r="C4" s="3"/>
      <c r="E4" s="5" t="s">
        <v>364</v>
      </c>
      <c r="F4" s="5"/>
    </row>
    <row r="5" spans="1:6" ht="15">
      <c r="A5" s="10" t="s">
        <v>365</v>
      </c>
      <c r="B5" s="10"/>
      <c r="C5" s="2" t="s">
        <v>341</v>
      </c>
      <c r="D5" s="10"/>
      <c r="E5" s="5" t="s">
        <v>344</v>
      </c>
      <c r="F5" s="5"/>
    </row>
    <row r="6" spans="1:6" ht="15">
      <c r="A6" t="s">
        <v>366</v>
      </c>
      <c r="C6" s="9">
        <v>36900</v>
      </c>
      <c r="F6" s="7"/>
    </row>
    <row r="7" spans="1:6" ht="15">
      <c r="A7" t="s">
        <v>343</v>
      </c>
      <c r="C7" s="7" t="s">
        <v>67</v>
      </c>
      <c r="F7" s="7"/>
    </row>
    <row r="8" spans="1:6" ht="15">
      <c r="A8" t="s">
        <v>344</v>
      </c>
      <c r="C8" s="11">
        <v>-13200</v>
      </c>
      <c r="E8" s="8">
        <v>734184</v>
      </c>
      <c r="F8" s="8"/>
    </row>
    <row r="9" spans="1:6" ht="15">
      <c r="A9" t="s">
        <v>345</v>
      </c>
      <c r="C9" s="7" t="s">
        <v>67</v>
      </c>
      <c r="F9" s="7"/>
    </row>
    <row r="10" spans="1:6" ht="15">
      <c r="A10" t="s">
        <v>346</v>
      </c>
      <c r="C10" s="7" t="s">
        <v>67</v>
      </c>
      <c r="F10" s="7"/>
    </row>
    <row r="11" spans="1:6" ht="15">
      <c r="A11" t="s">
        <v>367</v>
      </c>
      <c r="C11" s="9">
        <v>23700</v>
      </c>
      <c r="F11" s="7"/>
    </row>
  </sheetData>
  <sheetProtection selectLockedCells="1" selectUnlockedCells="1"/>
  <mergeCells count="4">
    <mergeCell ref="E3:F3"/>
    <mergeCell ref="E4:F4"/>
    <mergeCell ref="E5:F5"/>
    <mergeCell ref="E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1.7109375" style="0" customWidth="1"/>
    <col min="9" max="16384" width="8.7109375" style="0" customWidth="1"/>
  </cols>
  <sheetData>
    <row r="2" spans="1:6" ht="15">
      <c r="A2" s="1" t="s">
        <v>368</v>
      </c>
      <c r="B2" s="1"/>
      <c r="C2" s="1"/>
      <c r="D2" s="1"/>
      <c r="E2" s="1"/>
      <c r="F2" s="1"/>
    </row>
    <row r="5" spans="3:11" ht="15">
      <c r="C5" s="3"/>
      <c r="F5" s="3"/>
      <c r="H5" s="2" t="s">
        <v>339</v>
      </c>
      <c r="K5" s="3"/>
    </row>
    <row r="6" spans="3:11" ht="15">
      <c r="C6" s="3"/>
      <c r="F6" s="3"/>
      <c r="H6" s="2" t="s">
        <v>354</v>
      </c>
      <c r="K6" s="3"/>
    </row>
    <row r="7" spans="3:11" ht="15">
      <c r="C7" s="3"/>
      <c r="F7" s="3"/>
      <c r="H7" s="2" t="s">
        <v>355</v>
      </c>
      <c r="J7" s="5" t="s">
        <v>356</v>
      </c>
      <c r="K7" s="5"/>
    </row>
    <row r="8" spans="3:11" ht="15">
      <c r="C8" s="3"/>
      <c r="E8" s="5" t="s">
        <v>339</v>
      </c>
      <c r="F8" s="5"/>
      <c r="H8" s="2" t="s">
        <v>357</v>
      </c>
      <c r="J8" s="5" t="s">
        <v>358</v>
      </c>
      <c r="K8" s="5"/>
    </row>
    <row r="9" spans="1:11" ht="15">
      <c r="A9" s="10" t="s">
        <v>369</v>
      </c>
      <c r="B9" s="10"/>
      <c r="C9" s="2" t="s">
        <v>341</v>
      </c>
      <c r="D9" s="10"/>
      <c r="E9" s="5" t="s">
        <v>359</v>
      </c>
      <c r="F9" s="5"/>
      <c r="G9" s="10"/>
      <c r="H9" s="2" t="s">
        <v>360</v>
      </c>
      <c r="I9" s="10"/>
      <c r="J9" s="5" t="s">
        <v>160</v>
      </c>
      <c r="K9" s="5"/>
    </row>
    <row r="10" spans="1:11" ht="15">
      <c r="A10" t="s">
        <v>342</v>
      </c>
      <c r="C10" s="9">
        <v>11000</v>
      </c>
      <c r="F10" s="20">
        <v>63.87</v>
      </c>
      <c r="H10" s="7"/>
      <c r="K10" s="7"/>
    </row>
    <row r="11" spans="1:11" ht="15">
      <c r="A11" t="s">
        <v>343</v>
      </c>
      <c r="C11" s="7" t="s">
        <v>67</v>
      </c>
      <c r="F11" s="7" t="s">
        <v>67</v>
      </c>
      <c r="H11" s="7"/>
      <c r="K11" s="7"/>
    </row>
    <row r="12" spans="1:11" ht="15">
      <c r="A12" t="s">
        <v>361</v>
      </c>
      <c r="C12" s="7" t="s">
        <v>67</v>
      </c>
      <c r="F12" s="7" t="s">
        <v>67</v>
      </c>
      <c r="H12" s="7"/>
      <c r="K12" s="7"/>
    </row>
    <row r="13" spans="1:11" ht="15">
      <c r="A13" t="s">
        <v>345</v>
      </c>
      <c r="C13" s="11">
        <v>-5000</v>
      </c>
      <c r="F13" s="20">
        <v>77.25</v>
      </c>
      <c r="H13" s="7"/>
      <c r="K13" s="7"/>
    </row>
    <row r="14" spans="1:11" ht="15">
      <c r="A14" t="s">
        <v>346</v>
      </c>
      <c r="C14" s="7" t="s">
        <v>67</v>
      </c>
      <c r="F14" s="7" t="s">
        <v>67</v>
      </c>
      <c r="H14" s="7"/>
      <c r="K14" s="7"/>
    </row>
    <row r="15" spans="1:11" ht="15">
      <c r="A15" t="s">
        <v>347</v>
      </c>
      <c r="C15" s="9">
        <v>6000</v>
      </c>
      <c r="E15" s="12">
        <v>52.73</v>
      </c>
      <c r="F15" s="12"/>
      <c r="H15" s="20">
        <v>0.82</v>
      </c>
      <c r="J15" s="8">
        <v>4860</v>
      </c>
      <c r="K15" s="8"/>
    </row>
    <row r="16" spans="1:11" ht="15">
      <c r="A16" t="s">
        <v>363</v>
      </c>
      <c r="C16" s="9">
        <v>6000</v>
      </c>
      <c r="E16" s="12">
        <v>52.73</v>
      </c>
      <c r="F16" s="12"/>
      <c r="H16" s="20">
        <v>0.82</v>
      </c>
      <c r="J16" s="8">
        <v>4860</v>
      </c>
      <c r="K16" s="8"/>
    </row>
  </sheetData>
  <sheetProtection selectLockedCells="1" selectUnlockedCells="1"/>
  <mergeCells count="10">
    <mergeCell ref="A2:F2"/>
    <mergeCell ref="J7:K7"/>
    <mergeCell ref="E8:F8"/>
    <mergeCell ref="J8:K8"/>
    <mergeCell ref="E9:F9"/>
    <mergeCell ref="J9:K9"/>
    <mergeCell ref="E15:F15"/>
    <mergeCell ref="J15:K15"/>
    <mergeCell ref="E16:F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1.7109375" style="0" customWidth="1"/>
    <col min="9" max="16384" width="8.7109375" style="0" customWidth="1"/>
  </cols>
  <sheetData>
    <row r="2" spans="1:6" ht="15">
      <c r="A2" s="1" t="s">
        <v>370</v>
      </c>
      <c r="B2" s="1"/>
      <c r="C2" s="1"/>
      <c r="D2" s="1"/>
      <c r="E2" s="1"/>
      <c r="F2" s="1"/>
    </row>
    <row r="5" spans="3:11" ht="15">
      <c r="C5" s="3"/>
      <c r="F5" s="3"/>
      <c r="H5" s="2" t="s">
        <v>339</v>
      </c>
      <c r="K5" s="3"/>
    </row>
    <row r="6" spans="3:11" ht="15">
      <c r="C6" s="3"/>
      <c r="F6" s="3"/>
      <c r="H6" s="2" t="s">
        <v>354</v>
      </c>
      <c r="K6" s="3"/>
    </row>
    <row r="7" spans="3:11" ht="15">
      <c r="C7" s="3"/>
      <c r="F7" s="3"/>
      <c r="H7" s="2" t="s">
        <v>355</v>
      </c>
      <c r="J7" s="5" t="s">
        <v>356</v>
      </c>
      <c r="K7" s="5"/>
    </row>
    <row r="8" spans="3:11" ht="15">
      <c r="C8" s="3"/>
      <c r="E8" s="5" t="s">
        <v>339</v>
      </c>
      <c r="F8" s="5"/>
      <c r="H8" s="2" t="s">
        <v>357</v>
      </c>
      <c r="J8" s="5" t="s">
        <v>358</v>
      </c>
      <c r="K8" s="5"/>
    </row>
    <row r="9" spans="1:11" ht="15">
      <c r="A9" s="10" t="s">
        <v>371</v>
      </c>
      <c r="B9" s="10"/>
      <c r="C9" s="2" t="s">
        <v>341</v>
      </c>
      <c r="D9" s="10"/>
      <c r="E9" s="5" t="s">
        <v>238</v>
      </c>
      <c r="F9" s="5"/>
      <c r="G9" s="10"/>
      <c r="H9" s="2" t="s">
        <v>360</v>
      </c>
      <c r="I9" s="10"/>
      <c r="J9" s="5" t="s">
        <v>160</v>
      </c>
      <c r="K9" s="5"/>
    </row>
    <row r="10" spans="1:11" ht="15">
      <c r="A10" t="s">
        <v>342</v>
      </c>
      <c r="C10" s="9">
        <v>11000</v>
      </c>
      <c r="F10" s="20">
        <v>1.33</v>
      </c>
      <c r="H10" s="7"/>
      <c r="K10" s="7"/>
    </row>
    <row r="11" spans="1:11" ht="15">
      <c r="A11" t="s">
        <v>343</v>
      </c>
      <c r="C11" s="7" t="s">
        <v>67</v>
      </c>
      <c r="F11" s="7" t="s">
        <v>67</v>
      </c>
      <c r="H11" s="7"/>
      <c r="K11" s="7"/>
    </row>
    <row r="12" spans="1:11" ht="15">
      <c r="A12" t="s">
        <v>361</v>
      </c>
      <c r="C12" s="7" t="s">
        <v>67</v>
      </c>
      <c r="F12" s="7" t="s">
        <v>67</v>
      </c>
      <c r="H12" s="7"/>
      <c r="K12" s="7"/>
    </row>
    <row r="13" spans="1:11" ht="15">
      <c r="A13" t="s">
        <v>345</v>
      </c>
      <c r="C13" s="11">
        <v>-5000</v>
      </c>
      <c r="F13" s="7" t="s">
        <v>67</v>
      </c>
      <c r="H13" s="7"/>
      <c r="K13" s="7"/>
    </row>
    <row r="14" spans="1:11" ht="15">
      <c r="A14" t="s">
        <v>346</v>
      </c>
      <c r="C14" s="7" t="s">
        <v>67</v>
      </c>
      <c r="F14" s="7" t="s">
        <v>67</v>
      </c>
      <c r="H14" s="7"/>
      <c r="K14" s="7"/>
    </row>
    <row r="15" spans="1:11" ht="15">
      <c r="A15" t="s">
        <v>347</v>
      </c>
      <c r="C15" s="9">
        <v>6000</v>
      </c>
      <c r="E15" s="12">
        <v>1.64</v>
      </c>
      <c r="F15" s="12"/>
      <c r="H15" s="20">
        <v>0.82</v>
      </c>
      <c r="J15" s="8">
        <v>2617</v>
      </c>
      <c r="K15" s="8"/>
    </row>
    <row r="16" spans="1:11" ht="15">
      <c r="A16" t="s">
        <v>363</v>
      </c>
      <c r="C16" s="9">
        <v>6000</v>
      </c>
      <c r="E16" s="12">
        <v>1.64</v>
      </c>
      <c r="F16" s="12"/>
      <c r="H16" s="20">
        <v>0.82</v>
      </c>
      <c r="J16" s="8">
        <v>2617</v>
      </c>
      <c r="K16" s="8"/>
    </row>
  </sheetData>
  <sheetProtection selectLockedCells="1" selectUnlockedCells="1"/>
  <mergeCells count="10">
    <mergeCell ref="A2:F2"/>
    <mergeCell ref="J7:K7"/>
    <mergeCell ref="E8:F8"/>
    <mergeCell ref="J8:K8"/>
    <mergeCell ref="E9:F9"/>
    <mergeCell ref="J9:K9"/>
    <mergeCell ref="E15:F15"/>
    <mergeCell ref="J15:K15"/>
    <mergeCell ref="E16:F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4.7109375" style="0" customWidth="1"/>
    <col min="4" max="4" width="5.7109375" style="0" customWidth="1"/>
    <col min="5" max="5" width="8.7109375" style="0" customWidth="1"/>
    <col min="6" max="6" width="17.7109375" style="0" customWidth="1"/>
    <col min="7" max="7" width="5.7109375" style="0" customWidth="1"/>
    <col min="8" max="16384" width="8.7109375" style="0" customWidth="1"/>
  </cols>
  <sheetData>
    <row r="3" spans="1:8" ht="39.75" customHeight="1">
      <c r="A3" s="10" t="s">
        <v>372</v>
      </c>
      <c r="B3" s="10"/>
      <c r="C3" s="23" t="s">
        <v>13</v>
      </c>
      <c r="D3" s="10"/>
      <c r="E3" s="10"/>
      <c r="F3" s="23" t="s">
        <v>294</v>
      </c>
      <c r="G3" s="10"/>
      <c r="H3" s="10"/>
    </row>
    <row r="4" spans="1:6" ht="15">
      <c r="A4" t="s">
        <v>373</v>
      </c>
      <c r="C4" s="7" t="s">
        <v>374</v>
      </c>
      <c r="F4" s="7" t="s">
        <v>375</v>
      </c>
    </row>
    <row r="5" spans="1:6" ht="15">
      <c r="A5" t="s">
        <v>376</v>
      </c>
      <c r="C5" s="7" t="s">
        <v>377</v>
      </c>
      <c r="F5" s="7" t="s">
        <v>378</v>
      </c>
    </row>
    <row r="6" spans="1:7" ht="15">
      <c r="A6" t="s">
        <v>379</v>
      </c>
      <c r="C6" s="20">
        <v>0.82</v>
      </c>
      <c r="D6" t="s">
        <v>380</v>
      </c>
      <c r="F6" s="20">
        <v>0.61</v>
      </c>
      <c r="G6" t="s">
        <v>380</v>
      </c>
    </row>
    <row r="7" spans="1:6" ht="15">
      <c r="A7" t="s">
        <v>381</v>
      </c>
      <c r="C7" s="7" t="s">
        <v>382</v>
      </c>
      <c r="F7" s="7" t="s">
        <v>383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7" ht="15">
      <c r="A3" s="3"/>
      <c r="C3" s="5" t="s">
        <v>52</v>
      </c>
      <c r="D3" s="5"/>
      <c r="E3" s="5"/>
      <c r="F3" s="5"/>
      <c r="G3" s="5"/>
    </row>
    <row r="4" spans="1:7" ht="39.75" customHeight="1">
      <c r="A4" s="3"/>
      <c r="B4" s="10"/>
      <c r="C4" s="6" t="s">
        <v>13</v>
      </c>
      <c r="D4" s="6"/>
      <c r="E4" s="2"/>
      <c r="F4" s="6" t="s">
        <v>304</v>
      </c>
      <c r="G4" s="6"/>
    </row>
    <row r="5" spans="1:7" ht="15">
      <c r="A5" t="s">
        <v>384</v>
      </c>
      <c r="C5" s="13" t="s">
        <v>217</v>
      </c>
      <c r="D5" s="13"/>
      <c r="F5" s="8">
        <v>1649513</v>
      </c>
      <c r="G5" s="8"/>
    </row>
    <row r="6" spans="1:7" ht="15">
      <c r="A6" t="s">
        <v>385</v>
      </c>
      <c r="D6" s="9">
        <v>353579</v>
      </c>
      <c r="G6" s="9">
        <v>423469</v>
      </c>
    </row>
    <row r="7" spans="1:7" ht="15">
      <c r="A7" s="10" t="s">
        <v>386</v>
      </c>
      <c r="C7" s="8">
        <v>353579</v>
      </c>
      <c r="D7" s="8"/>
      <c r="F7" s="8">
        <v>2072982</v>
      </c>
      <c r="G7" s="8"/>
    </row>
    <row r="9" spans="1:7" ht="15">
      <c r="A9" t="s">
        <v>387</v>
      </c>
      <c r="C9" s="15">
        <v>-136393</v>
      </c>
      <c r="D9" s="15"/>
      <c r="F9" s="15">
        <v>-163353</v>
      </c>
      <c r="G9" s="15"/>
    </row>
  </sheetData>
  <sheetProtection selectLockedCells="1" selectUnlockedCells="1"/>
  <mergeCells count="9">
    <mergeCell ref="C3:G3"/>
    <mergeCell ref="C4:D4"/>
    <mergeCell ref="F4:G4"/>
    <mergeCell ref="C5:D5"/>
    <mergeCell ref="F5:G5"/>
    <mergeCell ref="C7:D7"/>
    <mergeCell ref="F7:G7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9.7109375" style="0" customWidth="1"/>
    <col min="14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5" spans="1:13" ht="15">
      <c r="A5" s="3"/>
      <c r="C5" s="3"/>
      <c r="E5" s="3"/>
      <c r="G5" s="5" t="s">
        <v>389</v>
      </c>
      <c r="H5" s="5"/>
      <c r="J5" s="14"/>
      <c r="K5" s="14"/>
      <c r="M5" s="3"/>
    </row>
    <row r="6" spans="1:13" ht="15">
      <c r="A6" s="3"/>
      <c r="C6" s="3"/>
      <c r="E6" s="2" t="s">
        <v>189</v>
      </c>
      <c r="G6" s="5" t="s">
        <v>159</v>
      </c>
      <c r="H6" s="5"/>
      <c r="J6" s="5" t="s">
        <v>190</v>
      </c>
      <c r="K6" s="5"/>
      <c r="M6" s="2" t="s">
        <v>237</v>
      </c>
    </row>
    <row r="7" spans="2:13" ht="15">
      <c r="B7" s="10"/>
      <c r="C7" s="10" t="s">
        <v>390</v>
      </c>
      <c r="D7" s="10"/>
      <c r="E7" s="2" t="s">
        <v>195</v>
      </c>
      <c r="F7" s="10"/>
      <c r="G7" s="5" t="s">
        <v>178</v>
      </c>
      <c r="H7" s="5"/>
      <c r="I7" s="10"/>
      <c r="J7" s="5" t="s">
        <v>196</v>
      </c>
      <c r="K7" s="5"/>
      <c r="M7" s="2" t="s">
        <v>391</v>
      </c>
    </row>
    <row r="8" spans="1:13" ht="15">
      <c r="A8" s="19">
        <v>1</v>
      </c>
      <c r="C8" t="s">
        <v>392</v>
      </c>
      <c r="E8" s="9">
        <v>35</v>
      </c>
      <c r="G8" s="8">
        <v>14000</v>
      </c>
      <c r="H8" s="8"/>
      <c r="J8" s="21">
        <v>400000</v>
      </c>
      <c r="K8" s="21"/>
      <c r="M8" s="3" t="s">
        <v>393</v>
      </c>
    </row>
    <row r="9" spans="1:13" ht="15">
      <c r="A9" s="19">
        <v>2</v>
      </c>
      <c r="C9" t="s">
        <v>394</v>
      </c>
      <c r="E9" s="9">
        <v>9</v>
      </c>
      <c r="H9" s="9">
        <v>2700</v>
      </c>
      <c r="K9" s="19">
        <v>300000</v>
      </c>
      <c r="M9" s="3" t="s">
        <v>393</v>
      </c>
    </row>
    <row r="10" spans="1:13" ht="15">
      <c r="A10" s="19">
        <v>3</v>
      </c>
      <c r="C10" t="s">
        <v>394</v>
      </c>
      <c r="E10" s="9">
        <v>22</v>
      </c>
      <c r="H10" s="9">
        <v>5574</v>
      </c>
      <c r="K10" s="19">
        <v>253000</v>
      </c>
      <c r="M10" s="3" t="s">
        <v>395</v>
      </c>
    </row>
    <row r="11" spans="1:13" ht="15">
      <c r="A11" s="19">
        <v>4</v>
      </c>
      <c r="C11" t="s">
        <v>396</v>
      </c>
      <c r="E11" s="9">
        <v>82</v>
      </c>
      <c r="H11" s="9">
        <v>20187</v>
      </c>
      <c r="K11" s="19">
        <v>246000</v>
      </c>
      <c r="M11" s="3" t="s">
        <v>395</v>
      </c>
    </row>
    <row r="12" spans="1:13" ht="15">
      <c r="A12" s="19">
        <v>5</v>
      </c>
      <c r="C12" t="s">
        <v>397</v>
      </c>
      <c r="E12" s="9">
        <v>13</v>
      </c>
      <c r="H12" s="9">
        <v>2032</v>
      </c>
      <c r="K12" s="19">
        <v>156000</v>
      </c>
      <c r="M12" s="3" t="s">
        <v>398</v>
      </c>
    </row>
    <row r="13" spans="1:13" ht="15">
      <c r="A13" s="19">
        <v>6</v>
      </c>
      <c r="C13" t="s">
        <v>399</v>
      </c>
      <c r="E13" s="9">
        <v>1686</v>
      </c>
      <c r="H13" s="9">
        <v>31360</v>
      </c>
      <c r="K13" s="19">
        <v>19000</v>
      </c>
      <c r="M13" s="3" t="s">
        <v>393</v>
      </c>
    </row>
    <row r="14" spans="1:13" ht="15">
      <c r="A14" s="19">
        <v>7</v>
      </c>
      <c r="C14" t="s">
        <v>400</v>
      </c>
      <c r="E14" s="9">
        <v>129</v>
      </c>
      <c r="H14" s="9">
        <v>2750</v>
      </c>
      <c r="K14" s="19">
        <v>21000</v>
      </c>
      <c r="M14" s="3" t="s">
        <v>393</v>
      </c>
    </row>
    <row r="15" spans="1:13" ht="15">
      <c r="A15" s="19">
        <v>8</v>
      </c>
      <c r="C15" t="s">
        <v>401</v>
      </c>
      <c r="E15" s="9">
        <v>146</v>
      </c>
      <c r="H15" s="9">
        <v>1400</v>
      </c>
      <c r="K15" s="19">
        <v>10000</v>
      </c>
      <c r="M15" s="3" t="s">
        <v>393</v>
      </c>
    </row>
    <row r="16" spans="3:13" ht="15">
      <c r="C16" s="10" t="s">
        <v>402</v>
      </c>
      <c r="E16" s="9">
        <v>2122</v>
      </c>
      <c r="G16" s="8">
        <v>80003</v>
      </c>
      <c r="H16" s="8"/>
      <c r="J16" s="21">
        <v>38000</v>
      </c>
      <c r="K16" s="21"/>
      <c r="M16" s="3"/>
    </row>
    <row r="17" spans="3:13" ht="15">
      <c r="C17" s="3"/>
      <c r="E17" s="3"/>
      <c r="H17" s="3"/>
      <c r="K17" s="3"/>
      <c r="M17" s="3"/>
    </row>
  </sheetData>
  <sheetProtection selectLockedCells="1" selectUnlockedCells="1"/>
  <mergeCells count="11">
    <mergeCell ref="A2:F2"/>
    <mergeCell ref="G5:H5"/>
    <mergeCell ref="J5:K5"/>
    <mergeCell ref="G6:H6"/>
    <mergeCell ref="J6:K6"/>
    <mergeCell ref="G7:H7"/>
    <mergeCell ref="J7:K7"/>
    <mergeCell ref="G8:H8"/>
    <mergeCell ref="J8:K8"/>
    <mergeCell ref="G16:H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5" spans="1:9" ht="15">
      <c r="A5" s="3"/>
      <c r="C5" s="5" t="s">
        <v>404</v>
      </c>
      <c r="D5" s="5"/>
      <c r="E5" s="5"/>
      <c r="F5" s="5"/>
      <c r="G5" s="5"/>
      <c r="I5" s="3"/>
    </row>
    <row r="6" spans="1:9" ht="39.75" customHeight="1">
      <c r="A6" s="3"/>
      <c r="B6" s="10"/>
      <c r="C6" s="6" t="s">
        <v>13</v>
      </c>
      <c r="D6" s="6"/>
      <c r="E6" s="10"/>
      <c r="F6" s="6" t="s">
        <v>304</v>
      </c>
      <c r="G6" s="6"/>
      <c r="H6" s="10"/>
      <c r="I6" s="10"/>
    </row>
    <row r="7" spans="1:9" ht="15">
      <c r="A7" s="10" t="s">
        <v>405</v>
      </c>
      <c r="D7" s="7"/>
      <c r="G7" s="7"/>
      <c r="I7" s="7"/>
    </row>
    <row r="8" spans="1:9" ht="15">
      <c r="A8" t="s">
        <v>57</v>
      </c>
      <c r="C8" s="8">
        <v>7073240</v>
      </c>
      <c r="D8" s="8"/>
      <c r="F8" s="8">
        <v>6429241</v>
      </c>
      <c r="G8" s="8"/>
      <c r="I8" s="7"/>
    </row>
    <row r="9" spans="1:9" ht="15">
      <c r="A9" t="s">
        <v>27</v>
      </c>
      <c r="D9" s="9">
        <v>536489</v>
      </c>
      <c r="G9" s="9">
        <v>881245</v>
      </c>
      <c r="I9" s="7"/>
    </row>
    <row r="10" spans="1:9" ht="15">
      <c r="A10" t="s">
        <v>59</v>
      </c>
      <c r="D10" s="9">
        <v>29474460</v>
      </c>
      <c r="G10" s="9">
        <v>9560898</v>
      </c>
      <c r="I10" s="7"/>
    </row>
    <row r="11" spans="1:9" ht="15">
      <c r="A11" t="s">
        <v>60</v>
      </c>
      <c r="D11" s="9">
        <v>1474944</v>
      </c>
      <c r="G11" s="9">
        <v>1464359</v>
      </c>
      <c r="I11" s="7"/>
    </row>
    <row r="12" spans="1:9" ht="15">
      <c r="A12" t="s">
        <v>61</v>
      </c>
      <c r="D12" s="9">
        <v>154151</v>
      </c>
      <c r="G12" s="9">
        <v>18692</v>
      </c>
      <c r="I12" s="7"/>
    </row>
    <row r="13" spans="1:9" ht="15">
      <c r="A13" s="10" t="s">
        <v>62</v>
      </c>
      <c r="C13" s="8">
        <v>38713284</v>
      </c>
      <c r="D13" s="8"/>
      <c r="F13" s="8">
        <v>18354435</v>
      </c>
      <c r="G13" s="8"/>
      <c r="I13" s="7"/>
    </row>
    <row r="14" spans="1:9" ht="15">
      <c r="A14" s="10" t="s">
        <v>406</v>
      </c>
      <c r="D14" s="7"/>
      <c r="G14" s="7"/>
      <c r="I14" s="7"/>
    </row>
    <row r="15" spans="1:9" ht="15">
      <c r="A15" t="s">
        <v>57</v>
      </c>
      <c r="C15" s="8">
        <v>5661527</v>
      </c>
      <c r="D15" s="8"/>
      <c r="F15" s="8">
        <v>5252534</v>
      </c>
      <c r="G15" s="8"/>
      <c r="I15" s="7"/>
    </row>
    <row r="16" spans="1:9" ht="15">
      <c r="A16" t="s">
        <v>27</v>
      </c>
      <c r="D16" s="9">
        <v>536489</v>
      </c>
      <c r="G16" s="9">
        <v>881245</v>
      </c>
      <c r="I16" s="7"/>
    </row>
    <row r="17" spans="1:9" ht="15">
      <c r="A17" t="s">
        <v>59</v>
      </c>
      <c r="D17" s="9">
        <v>20317611</v>
      </c>
      <c r="G17" s="9">
        <v>7303857</v>
      </c>
      <c r="I17" s="7"/>
    </row>
    <row r="18" spans="1:9" ht="15">
      <c r="A18" t="s">
        <v>60</v>
      </c>
      <c r="D18" s="11">
        <v>-23734</v>
      </c>
      <c r="G18" s="9">
        <v>59771</v>
      </c>
      <c r="I18" s="7"/>
    </row>
    <row r="19" spans="1:9" ht="15">
      <c r="A19" t="s">
        <v>61</v>
      </c>
      <c r="D19" s="9">
        <v>113714</v>
      </c>
      <c r="G19" s="11">
        <v>-29359</v>
      </c>
      <c r="I19" s="7"/>
    </row>
    <row r="20" spans="1:9" ht="15">
      <c r="A20" t="s">
        <v>407</v>
      </c>
      <c r="D20" s="11">
        <v>-3756196</v>
      </c>
      <c r="G20" s="11">
        <v>-7074732</v>
      </c>
      <c r="I20" s="7"/>
    </row>
    <row r="21" spans="1:9" ht="15">
      <c r="A21" s="10" t="s">
        <v>408</v>
      </c>
      <c r="C21" s="8">
        <v>22849411</v>
      </c>
      <c r="D21" s="8"/>
      <c r="F21" s="8">
        <v>6393316</v>
      </c>
      <c r="G21" s="8"/>
      <c r="I21" s="7"/>
    </row>
    <row r="22" spans="1:9" ht="15">
      <c r="A22" s="10" t="s">
        <v>409</v>
      </c>
      <c r="D22" s="7"/>
      <c r="G22" s="7"/>
      <c r="I22" s="7"/>
    </row>
    <row r="23" spans="1:9" ht="15">
      <c r="A23" t="s">
        <v>57</v>
      </c>
      <c r="C23" s="8">
        <v>2686312</v>
      </c>
      <c r="D23" s="8"/>
      <c r="F23" s="8">
        <v>1981050</v>
      </c>
      <c r="G23" s="8"/>
      <c r="I23" s="7"/>
    </row>
    <row r="24" spans="1:9" ht="15">
      <c r="A24" t="s">
        <v>60</v>
      </c>
      <c r="D24" s="9">
        <v>65367</v>
      </c>
      <c r="G24" s="9">
        <v>68649</v>
      </c>
      <c r="I24" s="7"/>
    </row>
    <row r="25" spans="1:9" ht="15">
      <c r="A25" t="s">
        <v>410</v>
      </c>
      <c r="D25" s="9">
        <v>10896</v>
      </c>
      <c r="G25" s="9">
        <v>17668</v>
      </c>
      <c r="I25" s="7"/>
    </row>
    <row r="26" spans="1:9" ht="15">
      <c r="A26" s="10" t="s">
        <v>411</v>
      </c>
      <c r="C26" s="8">
        <v>2762575</v>
      </c>
      <c r="D26" s="8"/>
      <c r="F26" s="8">
        <v>2067367</v>
      </c>
      <c r="G26" s="8"/>
      <c r="I26" s="7"/>
    </row>
    <row r="27" spans="1:9" ht="15">
      <c r="A27" s="10" t="s">
        <v>412</v>
      </c>
      <c r="D27" s="7"/>
      <c r="G27" s="7"/>
      <c r="I27" s="7"/>
    </row>
    <row r="28" spans="1:9" ht="15">
      <c r="A28" t="s">
        <v>57</v>
      </c>
      <c r="C28" s="8">
        <v>21937532</v>
      </c>
      <c r="D28" s="8"/>
      <c r="F28" s="8">
        <v>2730714</v>
      </c>
      <c r="G28" s="8"/>
      <c r="I28" s="7"/>
    </row>
    <row r="29" spans="1:9" ht="15">
      <c r="A29" t="s">
        <v>60</v>
      </c>
      <c r="D29" s="9">
        <v>1607742</v>
      </c>
      <c r="G29" s="7" t="s">
        <v>67</v>
      </c>
      <c r="I29" s="7"/>
    </row>
    <row r="30" spans="1:9" ht="15">
      <c r="A30" t="s">
        <v>410</v>
      </c>
      <c r="D30" s="9">
        <v>12083</v>
      </c>
      <c r="G30" s="9">
        <v>15867</v>
      </c>
      <c r="I30" s="7"/>
    </row>
    <row r="31" spans="1:9" ht="15">
      <c r="A31" s="10" t="s">
        <v>413</v>
      </c>
      <c r="C31" s="8">
        <v>23557357</v>
      </c>
      <c r="D31" s="8"/>
      <c r="F31" s="8">
        <v>2746581</v>
      </c>
      <c r="G31" s="8"/>
      <c r="I31" s="7"/>
    </row>
  </sheetData>
  <sheetProtection selectLockedCells="1" selectUnlockedCells="1"/>
  <mergeCells count="20">
    <mergeCell ref="A2:F2"/>
    <mergeCell ref="C5:G5"/>
    <mergeCell ref="C6:D6"/>
    <mergeCell ref="F6:G6"/>
    <mergeCell ref="C8:D8"/>
    <mergeCell ref="F8:G8"/>
    <mergeCell ref="C13:D13"/>
    <mergeCell ref="F13:G13"/>
    <mergeCell ref="C15:D15"/>
    <mergeCell ref="F15:G15"/>
    <mergeCell ref="C21:D21"/>
    <mergeCell ref="F21:G21"/>
    <mergeCell ref="C23:D23"/>
    <mergeCell ref="F23:G23"/>
    <mergeCell ref="C26:D26"/>
    <mergeCell ref="F26:G26"/>
    <mergeCell ref="C28:D28"/>
    <mergeCell ref="F28:G28"/>
    <mergeCell ref="C31:D31"/>
    <mergeCell ref="F31:G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7" ht="15">
      <c r="A3" s="3"/>
      <c r="C3" s="5" t="s">
        <v>260</v>
      </c>
      <c r="D3" s="5"/>
      <c r="E3" s="5"/>
      <c r="F3" s="5"/>
      <c r="G3" s="5"/>
    </row>
    <row r="4" spans="1:8" ht="15" customHeight="1">
      <c r="A4" s="3"/>
      <c r="B4" s="10"/>
      <c r="C4" s="6" t="s">
        <v>261</v>
      </c>
      <c r="D4" s="6"/>
      <c r="E4" s="10"/>
      <c r="F4" s="6" t="s">
        <v>262</v>
      </c>
      <c r="G4" s="6"/>
      <c r="H4" s="10"/>
    </row>
    <row r="5" spans="1:7" ht="15">
      <c r="A5" s="10" t="s">
        <v>414</v>
      </c>
      <c r="D5" s="7"/>
      <c r="G5" s="7"/>
    </row>
    <row r="6" spans="1:7" ht="15">
      <c r="A6" t="s">
        <v>57</v>
      </c>
      <c r="C6" s="8">
        <v>323512072</v>
      </c>
      <c r="D6" s="8"/>
      <c r="F6" s="8">
        <v>302757565</v>
      </c>
      <c r="G6" s="8"/>
    </row>
    <row r="7" spans="1:7" ht="15">
      <c r="A7" t="s">
        <v>27</v>
      </c>
      <c r="D7" s="9">
        <v>24034727</v>
      </c>
      <c r="G7" s="9">
        <v>24032885</v>
      </c>
    </row>
    <row r="8" spans="1:7" ht="15">
      <c r="A8" t="s">
        <v>59</v>
      </c>
      <c r="D8" s="9">
        <v>49157129</v>
      </c>
      <c r="G8" s="9">
        <v>58868298</v>
      </c>
    </row>
    <row r="9" spans="1:7" ht="15">
      <c r="A9" t="s">
        <v>60</v>
      </c>
      <c r="D9" s="9">
        <v>5852607</v>
      </c>
      <c r="G9" s="9">
        <v>3675842</v>
      </c>
    </row>
    <row r="10" spans="1:7" ht="15">
      <c r="A10" t="s">
        <v>410</v>
      </c>
      <c r="D10" s="9">
        <v>12384525</v>
      </c>
      <c r="G10" s="9">
        <v>19288836</v>
      </c>
    </row>
    <row r="11" spans="1:7" ht="15">
      <c r="A11" s="10" t="s">
        <v>32</v>
      </c>
      <c r="C11" s="8">
        <v>414941060</v>
      </c>
      <c r="D11" s="8"/>
      <c r="F11" s="8">
        <v>408623426</v>
      </c>
      <c r="G11" s="8"/>
    </row>
  </sheetData>
  <sheetProtection selectLockedCells="1" selectUnlockedCells="1"/>
  <mergeCells count="7">
    <mergeCell ref="C3:G3"/>
    <mergeCell ref="C4:D4"/>
    <mergeCell ref="F4:G4"/>
    <mergeCell ref="C6:D6"/>
    <mergeCell ref="F6:G6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415</v>
      </c>
      <c r="B2" s="1"/>
      <c r="C2" s="1"/>
      <c r="D2" s="1"/>
      <c r="E2" s="1"/>
      <c r="F2" s="1"/>
    </row>
    <row r="5" spans="3:7" ht="39.75" customHeight="1">
      <c r="C5" s="6" t="s">
        <v>175</v>
      </c>
      <c r="D5" s="6"/>
      <c r="F5" s="6" t="s">
        <v>176</v>
      </c>
      <c r="G5" s="6"/>
    </row>
    <row r="6" spans="1:7" ht="15">
      <c r="A6" s="10" t="s">
        <v>177</v>
      </c>
      <c r="B6" s="10"/>
      <c r="C6" s="5" t="s">
        <v>178</v>
      </c>
      <c r="D6" s="5"/>
      <c r="E6" s="10"/>
      <c r="F6" s="5" t="s">
        <v>178</v>
      </c>
      <c r="G6" s="5"/>
    </row>
    <row r="7" spans="1:7" ht="15">
      <c r="A7" t="s">
        <v>179</v>
      </c>
      <c r="C7" s="8">
        <v>28707</v>
      </c>
      <c r="D7" s="8"/>
      <c r="F7" s="8">
        <v>190</v>
      </c>
      <c r="G7" s="8"/>
    </row>
    <row r="8" spans="1:7" ht="15">
      <c r="A8" t="s">
        <v>180</v>
      </c>
      <c r="D8" s="7" t="s">
        <v>67</v>
      </c>
      <c r="G8" s="9">
        <v>8958</v>
      </c>
    </row>
    <row r="9" spans="1:7" ht="15">
      <c r="A9" t="s">
        <v>181</v>
      </c>
      <c r="D9" s="9">
        <v>320</v>
      </c>
      <c r="G9" s="7" t="s">
        <v>67</v>
      </c>
    </row>
    <row r="10" spans="1:7" ht="15">
      <c r="A10" t="s">
        <v>182</v>
      </c>
      <c r="D10" s="9">
        <v>217</v>
      </c>
      <c r="G10" s="9">
        <v>105</v>
      </c>
    </row>
    <row r="11" spans="1:7" ht="15">
      <c r="A11" t="s">
        <v>183</v>
      </c>
      <c r="D11" s="9">
        <v>230</v>
      </c>
      <c r="G11" s="9">
        <v>308</v>
      </c>
    </row>
    <row r="12" spans="1:7" ht="15">
      <c r="A12" s="10" t="s">
        <v>184</v>
      </c>
      <c r="C12" s="8">
        <v>29474</v>
      </c>
      <c r="D12" s="8"/>
      <c r="F12" s="8">
        <v>9561</v>
      </c>
      <c r="G12" s="8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1:18" ht="15">
      <c r="A5" s="3"/>
      <c r="C5" s="3"/>
      <c r="D5" s="3"/>
      <c r="E5" s="3"/>
      <c r="G5" s="3"/>
      <c r="I5" s="3"/>
      <c r="K5" s="5" t="s">
        <v>186</v>
      </c>
      <c r="L5" s="5"/>
      <c r="N5" s="14"/>
      <c r="O5" s="14"/>
      <c r="Q5" s="5" t="s">
        <v>187</v>
      </c>
      <c r="R5" s="5"/>
    </row>
    <row r="6" spans="1:18" ht="15">
      <c r="A6" s="3"/>
      <c r="C6" s="3"/>
      <c r="D6" s="3"/>
      <c r="E6" s="3"/>
      <c r="G6" s="2" t="s">
        <v>188</v>
      </c>
      <c r="I6" s="2" t="s">
        <v>189</v>
      </c>
      <c r="K6" s="5" t="s">
        <v>190</v>
      </c>
      <c r="L6" s="5"/>
      <c r="N6" s="5" t="s">
        <v>190</v>
      </c>
      <c r="O6" s="5"/>
      <c r="Q6" s="5" t="s">
        <v>191</v>
      </c>
      <c r="R6" s="5"/>
    </row>
    <row r="7" spans="1:18" ht="15">
      <c r="A7" s="3"/>
      <c r="B7" s="10"/>
      <c r="C7" s="2" t="s">
        <v>192</v>
      </c>
      <c r="D7" s="10"/>
      <c r="E7" s="2" t="s">
        <v>193</v>
      </c>
      <c r="F7" s="10"/>
      <c r="G7" s="2" t="s">
        <v>194</v>
      </c>
      <c r="H7" s="10"/>
      <c r="I7" s="2" t="s">
        <v>195</v>
      </c>
      <c r="J7" s="10"/>
      <c r="K7" s="5" t="s">
        <v>178</v>
      </c>
      <c r="L7" s="5"/>
      <c r="M7" s="10"/>
      <c r="N7" s="5" t="s">
        <v>196</v>
      </c>
      <c r="O7" s="5"/>
      <c r="P7" s="10"/>
      <c r="Q7" s="5" t="s">
        <v>178</v>
      </c>
      <c r="R7" s="5"/>
    </row>
    <row r="8" spans="1:18" ht="15">
      <c r="A8" s="19">
        <v>1</v>
      </c>
      <c r="C8" t="s">
        <v>197</v>
      </c>
      <c r="E8" t="s">
        <v>198</v>
      </c>
      <c r="G8" s="3" t="s">
        <v>199</v>
      </c>
      <c r="I8" s="20">
        <v>1581</v>
      </c>
      <c r="K8" s="8">
        <v>27151</v>
      </c>
      <c r="L8" s="8"/>
      <c r="N8" s="21">
        <v>17000</v>
      </c>
      <c r="O8" s="21"/>
      <c r="Q8" s="8">
        <v>20041</v>
      </c>
      <c r="R8" s="8"/>
    </row>
    <row r="9" spans="1:18" ht="15">
      <c r="A9" s="19">
        <v>2</v>
      </c>
      <c r="C9" t="s">
        <v>200</v>
      </c>
      <c r="E9" t="s">
        <v>201</v>
      </c>
      <c r="G9" s="3" t="s">
        <v>202</v>
      </c>
      <c r="I9" s="20">
        <v>6.35</v>
      </c>
      <c r="L9" s="9">
        <v>1556</v>
      </c>
      <c r="O9" s="19">
        <v>245000</v>
      </c>
      <c r="R9" s="9">
        <v>11</v>
      </c>
    </row>
    <row r="10" spans="7:18" ht="15">
      <c r="G10" s="3"/>
      <c r="I10" s="20">
        <v>1587.35</v>
      </c>
      <c r="K10" s="8">
        <v>28707</v>
      </c>
      <c r="L10" s="8"/>
      <c r="N10" s="21">
        <v>18000</v>
      </c>
      <c r="O10" s="21"/>
      <c r="Q10" s="8">
        <v>20052</v>
      </c>
      <c r="R10" s="8"/>
    </row>
  </sheetData>
  <sheetProtection selectLockedCells="1" selectUnlockedCells="1"/>
  <mergeCells count="16">
    <mergeCell ref="A2:F2"/>
    <mergeCell ref="K5:L5"/>
    <mergeCell ref="N5:O5"/>
    <mergeCell ref="Q5:R5"/>
    <mergeCell ref="K6:L6"/>
    <mergeCell ref="N6:O6"/>
    <mergeCell ref="Q6:R6"/>
    <mergeCell ref="K7:L7"/>
    <mergeCell ref="N7:O7"/>
    <mergeCell ref="Q7:R7"/>
    <mergeCell ref="K8:L8"/>
    <mergeCell ref="N8:O8"/>
    <mergeCell ref="Q8:R8"/>
    <mergeCell ref="K10:L10"/>
    <mergeCell ref="N10:O10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1:7" ht="15">
      <c r="A3" s="3"/>
      <c r="C3" s="5" t="s">
        <v>52</v>
      </c>
      <c r="D3" s="5"/>
      <c r="E3" s="5"/>
      <c r="F3" s="5"/>
      <c r="G3" s="5"/>
    </row>
    <row r="4" spans="1:8" ht="39.75" customHeight="1">
      <c r="A4" s="3"/>
      <c r="B4" s="2"/>
      <c r="C4" s="6" t="s">
        <v>84</v>
      </c>
      <c r="D4" s="6"/>
      <c r="E4" s="2"/>
      <c r="F4" s="6" t="s">
        <v>85</v>
      </c>
      <c r="G4" s="6"/>
      <c r="H4" s="10"/>
    </row>
    <row r="5" spans="1:7" ht="15">
      <c r="A5" s="3"/>
      <c r="D5" s="3"/>
      <c r="G5" s="3"/>
    </row>
    <row r="6" spans="1:7" ht="15">
      <c r="A6" t="s">
        <v>78</v>
      </c>
      <c r="C6" s="8">
        <v>12746392</v>
      </c>
      <c r="D6" s="8"/>
      <c r="F6" s="8">
        <v>1424718</v>
      </c>
      <c r="G6" s="8"/>
    </row>
    <row r="7" spans="1:7" ht="15">
      <c r="A7" t="s">
        <v>86</v>
      </c>
      <c r="D7" s="7"/>
      <c r="G7" s="7"/>
    </row>
    <row r="8" spans="1:7" ht="15">
      <c r="A8" t="s">
        <v>87</v>
      </c>
      <c r="B8" s="7"/>
      <c r="C8" s="7"/>
      <c r="D8" s="7" t="s">
        <v>67</v>
      </c>
      <c r="G8" s="9">
        <v>353542</v>
      </c>
    </row>
    <row r="9" spans="1:7" ht="15">
      <c r="A9" t="s">
        <v>88</v>
      </c>
      <c r="D9" s="7" t="s">
        <v>67</v>
      </c>
      <c r="G9" s="9">
        <v>335429</v>
      </c>
    </row>
    <row r="10" spans="1:7" ht="15">
      <c r="A10" t="s">
        <v>89</v>
      </c>
      <c r="D10" s="9">
        <v>47056</v>
      </c>
      <c r="G10" s="7" t="s">
        <v>67</v>
      </c>
    </row>
    <row r="11" spans="1:7" ht="15">
      <c r="A11" s="10" t="s">
        <v>90</v>
      </c>
      <c r="D11" s="9">
        <v>47056</v>
      </c>
      <c r="G11" s="9">
        <v>688971</v>
      </c>
    </row>
    <row r="12" spans="1:7" ht="15">
      <c r="A12" s="10" t="s">
        <v>91</v>
      </c>
      <c r="C12" s="8">
        <v>12793448</v>
      </c>
      <c r="D12" s="8"/>
      <c r="F12" s="8">
        <v>2113689</v>
      </c>
      <c r="G12" s="8"/>
    </row>
  </sheetData>
  <sheetProtection selectLockedCells="1" selectUnlockedCells="1"/>
  <mergeCells count="7">
    <mergeCell ref="C3:G3"/>
    <mergeCell ref="C4:D4"/>
    <mergeCell ref="F4:G4"/>
    <mergeCell ref="C6:D6"/>
    <mergeCell ref="F6:G6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R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3"/>
      <c r="C3" s="3"/>
      <c r="D3" s="3"/>
      <c r="E3" s="3"/>
      <c r="G3" s="3"/>
      <c r="I3" s="3"/>
      <c r="K3" s="5" t="s">
        <v>186</v>
      </c>
      <c r="L3" s="5"/>
      <c r="N3" s="14"/>
      <c r="O3" s="14"/>
      <c r="Q3" s="5" t="s">
        <v>187</v>
      </c>
      <c r="R3" s="5"/>
    </row>
    <row r="4" spans="1:18" ht="15">
      <c r="A4" s="3"/>
      <c r="C4" s="3"/>
      <c r="D4" s="3"/>
      <c r="E4" s="3"/>
      <c r="G4" s="2" t="s">
        <v>188</v>
      </c>
      <c r="I4" s="2" t="s">
        <v>189</v>
      </c>
      <c r="K4" s="5" t="s">
        <v>203</v>
      </c>
      <c r="L4" s="5"/>
      <c r="N4" s="5" t="s">
        <v>190</v>
      </c>
      <c r="O4" s="5"/>
      <c r="Q4" s="5" t="s">
        <v>191</v>
      </c>
      <c r="R4" s="5"/>
    </row>
    <row r="5" spans="1:18" ht="15">
      <c r="A5" s="3"/>
      <c r="B5" s="10"/>
      <c r="C5" s="2" t="s">
        <v>192</v>
      </c>
      <c r="D5" s="10"/>
      <c r="E5" s="2" t="s">
        <v>193</v>
      </c>
      <c r="F5" s="10"/>
      <c r="G5" s="2" t="s">
        <v>194</v>
      </c>
      <c r="H5" s="10"/>
      <c r="I5" s="2" t="s">
        <v>195</v>
      </c>
      <c r="J5" s="10"/>
      <c r="K5" s="5" t="s">
        <v>178</v>
      </c>
      <c r="L5" s="5"/>
      <c r="M5" s="10"/>
      <c r="N5" s="5" t="s">
        <v>196</v>
      </c>
      <c r="O5" s="5"/>
      <c r="P5" s="10"/>
      <c r="Q5" s="5" t="s">
        <v>178</v>
      </c>
      <c r="R5" s="5"/>
    </row>
    <row r="6" spans="1:18" ht="15">
      <c r="A6" s="19">
        <v>1</v>
      </c>
      <c r="C6" t="s">
        <v>204</v>
      </c>
      <c r="E6" t="s">
        <v>201</v>
      </c>
      <c r="G6" s="3" t="s">
        <v>205</v>
      </c>
      <c r="I6" s="20">
        <v>3.1</v>
      </c>
      <c r="K6" s="8">
        <v>190</v>
      </c>
      <c r="L6" s="8"/>
      <c r="N6" s="21">
        <v>61000</v>
      </c>
      <c r="O6" s="21"/>
      <c r="Q6" s="8">
        <v>145</v>
      </c>
      <c r="R6" s="8"/>
    </row>
    <row r="7" spans="1:18" ht="15">
      <c r="A7" s="19">
        <v>2</v>
      </c>
      <c r="C7" t="s">
        <v>206</v>
      </c>
      <c r="E7" t="s">
        <v>201</v>
      </c>
      <c r="G7" s="3" t="s">
        <v>207</v>
      </c>
      <c r="I7" s="20">
        <v>4.4</v>
      </c>
      <c r="L7" s="9">
        <v>2000</v>
      </c>
      <c r="O7" s="19">
        <v>455000</v>
      </c>
      <c r="R7" s="9">
        <v>1304</v>
      </c>
    </row>
    <row r="8" spans="7:18" ht="15">
      <c r="G8" s="3"/>
      <c r="I8" s="20">
        <v>7.5</v>
      </c>
      <c r="K8" s="8">
        <v>2190</v>
      </c>
      <c r="L8" s="8"/>
      <c r="N8" s="21">
        <v>292000</v>
      </c>
      <c r="O8" s="21"/>
      <c r="Q8" s="8">
        <v>1449</v>
      </c>
      <c r="R8" s="8"/>
    </row>
    <row r="9" spans="3:18" ht="15">
      <c r="C9" s="3"/>
      <c r="E9" s="3"/>
      <c r="G9" s="3"/>
      <c r="I9" s="3"/>
      <c r="L9" s="3"/>
      <c r="O9" s="3"/>
      <c r="R9" s="3"/>
    </row>
  </sheetData>
  <sheetProtection selectLockedCells="1" selectUnlockedCells="1"/>
  <mergeCells count="15">
    <mergeCell ref="K3:L3"/>
    <mergeCell ref="N3:O3"/>
    <mergeCell ref="Q3:R3"/>
    <mergeCell ref="K4:L4"/>
    <mergeCell ref="N4:O4"/>
    <mergeCell ref="Q4:R4"/>
    <mergeCell ref="K5:L5"/>
    <mergeCell ref="N5:O5"/>
    <mergeCell ref="Q5:R5"/>
    <mergeCell ref="K6:L6"/>
    <mergeCell ref="N6:O6"/>
    <mergeCell ref="Q6:R6"/>
    <mergeCell ref="K8:L8"/>
    <mergeCell ref="N8:O8"/>
    <mergeCell ref="Q8:R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9.7109375" style="0" customWidth="1"/>
    <col min="14" max="16384" width="8.7109375" style="0" customWidth="1"/>
  </cols>
  <sheetData>
    <row r="2" spans="1:6" ht="15">
      <c r="A2" s="1" t="s">
        <v>416</v>
      </c>
      <c r="B2" s="1"/>
      <c r="C2" s="1"/>
      <c r="D2" s="1"/>
      <c r="E2" s="1"/>
      <c r="F2" s="1"/>
    </row>
    <row r="5" spans="1:13" ht="15">
      <c r="A5" s="3"/>
      <c r="C5" s="3"/>
      <c r="E5" s="3"/>
      <c r="G5" s="5" t="s">
        <v>389</v>
      </c>
      <c r="H5" s="5"/>
      <c r="J5" s="14"/>
      <c r="K5" s="14"/>
      <c r="M5" s="3"/>
    </row>
    <row r="6" spans="1:13" ht="15">
      <c r="A6" s="3"/>
      <c r="C6" s="3"/>
      <c r="E6" s="2" t="s">
        <v>189</v>
      </c>
      <c r="G6" s="5" t="s">
        <v>159</v>
      </c>
      <c r="H6" s="5"/>
      <c r="J6" s="5" t="s">
        <v>190</v>
      </c>
      <c r="K6" s="5"/>
      <c r="M6" s="2" t="s">
        <v>237</v>
      </c>
    </row>
    <row r="7" spans="2:13" ht="15">
      <c r="B7" s="10"/>
      <c r="C7" s="10" t="s">
        <v>390</v>
      </c>
      <c r="D7" s="10"/>
      <c r="E7" s="2" t="s">
        <v>195</v>
      </c>
      <c r="F7" s="10"/>
      <c r="G7" s="5" t="s">
        <v>178</v>
      </c>
      <c r="H7" s="5"/>
      <c r="I7" s="10"/>
      <c r="J7" s="5" t="s">
        <v>196</v>
      </c>
      <c r="K7" s="5"/>
      <c r="M7" s="2" t="s">
        <v>391</v>
      </c>
    </row>
    <row r="8" spans="1:13" ht="15">
      <c r="A8" s="19">
        <v>1</v>
      </c>
      <c r="C8" t="s">
        <v>392</v>
      </c>
      <c r="E8" s="9">
        <v>35</v>
      </c>
      <c r="G8" s="8">
        <v>14000</v>
      </c>
      <c r="H8" s="8"/>
      <c r="J8" s="21">
        <v>400000</v>
      </c>
      <c r="K8" s="21"/>
      <c r="M8" s="3" t="s">
        <v>393</v>
      </c>
    </row>
    <row r="9" spans="1:13" ht="15">
      <c r="A9" s="19">
        <v>2</v>
      </c>
      <c r="C9" t="s">
        <v>394</v>
      </c>
      <c r="E9" s="9">
        <v>9</v>
      </c>
      <c r="H9" s="9">
        <v>2700</v>
      </c>
      <c r="K9" s="19">
        <v>300000</v>
      </c>
      <c r="M9" s="3" t="s">
        <v>393</v>
      </c>
    </row>
    <row r="10" spans="1:13" ht="15">
      <c r="A10" s="19">
        <v>3</v>
      </c>
      <c r="C10" t="s">
        <v>394</v>
      </c>
      <c r="E10" s="9">
        <v>22</v>
      </c>
      <c r="H10" s="9">
        <v>5574</v>
      </c>
      <c r="K10" s="19">
        <v>253000</v>
      </c>
      <c r="M10" s="3" t="s">
        <v>395</v>
      </c>
    </row>
    <row r="11" spans="1:13" ht="15">
      <c r="A11" s="19">
        <v>4</v>
      </c>
      <c r="C11" t="s">
        <v>396</v>
      </c>
      <c r="E11" s="9">
        <v>82</v>
      </c>
      <c r="H11" s="9">
        <v>20187</v>
      </c>
      <c r="K11" s="19">
        <v>246000</v>
      </c>
      <c r="M11" s="3" t="s">
        <v>395</v>
      </c>
    </row>
    <row r="12" spans="1:13" ht="15">
      <c r="A12" s="19">
        <v>5</v>
      </c>
      <c r="C12" t="s">
        <v>397</v>
      </c>
      <c r="E12" s="9">
        <v>13</v>
      </c>
      <c r="H12" s="9">
        <v>2032</v>
      </c>
      <c r="K12" s="19">
        <v>156000</v>
      </c>
      <c r="M12" s="3" t="s">
        <v>398</v>
      </c>
    </row>
    <row r="13" spans="1:13" ht="15">
      <c r="A13" s="19">
        <v>6</v>
      </c>
      <c r="C13" t="s">
        <v>399</v>
      </c>
      <c r="E13" s="9">
        <v>1686</v>
      </c>
      <c r="H13" s="9">
        <v>31360</v>
      </c>
      <c r="K13" s="19">
        <v>19000</v>
      </c>
      <c r="M13" s="3" t="s">
        <v>393</v>
      </c>
    </row>
    <row r="14" spans="1:13" ht="15">
      <c r="A14" s="19">
        <v>7</v>
      </c>
      <c r="C14" t="s">
        <v>400</v>
      </c>
      <c r="E14" s="9">
        <v>129</v>
      </c>
      <c r="H14" s="9">
        <v>2750</v>
      </c>
      <c r="K14" s="19">
        <v>21000</v>
      </c>
      <c r="M14" s="3" t="s">
        <v>393</v>
      </c>
    </row>
    <row r="15" spans="1:13" ht="15">
      <c r="A15" s="19">
        <v>8</v>
      </c>
      <c r="C15" t="s">
        <v>401</v>
      </c>
      <c r="E15" s="9">
        <v>146</v>
      </c>
      <c r="H15" s="9">
        <v>1400</v>
      </c>
      <c r="K15" s="19">
        <v>10000</v>
      </c>
      <c r="M15" s="3" t="s">
        <v>393</v>
      </c>
    </row>
    <row r="16" spans="3:13" ht="15">
      <c r="C16" s="10" t="s">
        <v>402</v>
      </c>
      <c r="E16" s="9">
        <v>2122</v>
      </c>
      <c r="G16" s="8">
        <v>80003</v>
      </c>
      <c r="H16" s="8"/>
      <c r="J16" s="21">
        <v>38000</v>
      </c>
      <c r="K16" s="21"/>
      <c r="M16" s="3"/>
    </row>
    <row r="17" spans="3:13" ht="15">
      <c r="C17" s="3"/>
      <c r="E17" s="3"/>
      <c r="H17" s="3"/>
      <c r="K17" s="3"/>
      <c r="M17" s="3"/>
    </row>
  </sheetData>
  <sheetProtection selectLockedCells="1" selectUnlockedCells="1"/>
  <mergeCells count="11">
    <mergeCell ref="A2:F2"/>
    <mergeCell ref="G5:H5"/>
    <mergeCell ref="J5:K5"/>
    <mergeCell ref="G6:H6"/>
    <mergeCell ref="J6:K6"/>
    <mergeCell ref="G7:H7"/>
    <mergeCell ref="J7:K7"/>
    <mergeCell ref="G8:H8"/>
    <mergeCell ref="J8:K8"/>
    <mergeCell ref="G16:H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4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3:11" ht="15">
      <c r="C5" s="2" t="s">
        <v>209</v>
      </c>
      <c r="E5" s="3"/>
      <c r="H5" s="3"/>
      <c r="K5" s="3"/>
    </row>
    <row r="6" spans="1:11" ht="15">
      <c r="A6" s="10" t="s">
        <v>210</v>
      </c>
      <c r="B6" s="10"/>
      <c r="C6" s="2" t="s">
        <v>211</v>
      </c>
      <c r="D6" s="10"/>
      <c r="E6" s="2" t="s">
        <v>212</v>
      </c>
      <c r="F6" s="10"/>
      <c r="G6" s="5" t="s">
        <v>213</v>
      </c>
      <c r="H6" s="5"/>
      <c r="I6" s="10"/>
      <c r="J6" s="5" t="s">
        <v>214</v>
      </c>
      <c r="K6" s="5"/>
    </row>
    <row r="7" spans="1:11" ht="15">
      <c r="A7" t="s">
        <v>215</v>
      </c>
      <c r="C7" s="9">
        <v>136000</v>
      </c>
      <c r="E7" s="3" t="s">
        <v>216</v>
      </c>
      <c r="G7" s="8">
        <v>913657</v>
      </c>
      <c r="H7" s="8"/>
      <c r="J7" s="13" t="s">
        <v>217</v>
      </c>
      <c r="K7" s="13"/>
    </row>
    <row r="8" spans="1:11" ht="15">
      <c r="A8" t="s">
        <v>218</v>
      </c>
      <c r="C8" s="9">
        <v>136000</v>
      </c>
      <c r="E8" s="3" t="s">
        <v>216</v>
      </c>
      <c r="H8" s="9">
        <v>922114</v>
      </c>
      <c r="K8" s="7" t="s">
        <v>67</v>
      </c>
    </row>
    <row r="9" spans="1:11" ht="15">
      <c r="A9" t="s">
        <v>219</v>
      </c>
      <c r="C9" s="9">
        <v>82000</v>
      </c>
      <c r="E9" s="3" t="s">
        <v>220</v>
      </c>
      <c r="H9" s="9">
        <v>3293000</v>
      </c>
      <c r="K9" s="9">
        <v>1000000</v>
      </c>
    </row>
    <row r="10" spans="1:11" ht="15">
      <c r="A10" t="s">
        <v>221</v>
      </c>
      <c r="C10" s="9">
        <v>42000</v>
      </c>
      <c r="E10" s="3" t="s">
        <v>220</v>
      </c>
      <c r="H10" s="9">
        <v>1866146</v>
      </c>
      <c r="K10" s="9">
        <v>600000</v>
      </c>
    </row>
    <row r="11" spans="1:11" ht="15">
      <c r="A11" t="s">
        <v>222</v>
      </c>
      <c r="C11" s="9">
        <v>25000</v>
      </c>
      <c r="E11" s="3" t="s">
        <v>220</v>
      </c>
      <c r="H11" s="9">
        <v>1218838</v>
      </c>
      <c r="K11" s="9">
        <v>175000</v>
      </c>
    </row>
    <row r="12" spans="1:11" ht="15">
      <c r="A12" t="s">
        <v>223</v>
      </c>
      <c r="C12" s="9">
        <v>15000</v>
      </c>
      <c r="E12" s="3" t="s">
        <v>220</v>
      </c>
      <c r="H12" s="9">
        <v>806683</v>
      </c>
      <c r="K12" s="9">
        <v>150000</v>
      </c>
    </row>
    <row r="13" spans="1:11" ht="15">
      <c r="A13" s="10" t="s">
        <v>224</v>
      </c>
      <c r="C13" s="3"/>
      <c r="E13" s="3"/>
      <c r="G13" s="8">
        <v>9020438</v>
      </c>
      <c r="H13" s="8"/>
      <c r="J13" s="8">
        <v>1925000</v>
      </c>
      <c r="K13" s="8"/>
    </row>
  </sheetData>
  <sheetProtection selectLockedCells="1" selectUnlockedCells="1"/>
  <mergeCells count="7">
    <mergeCell ref="A2:F2"/>
    <mergeCell ref="G6:H6"/>
    <mergeCell ref="J6:K6"/>
    <mergeCell ref="G7:H7"/>
    <mergeCell ref="J7:K7"/>
    <mergeCell ref="G13:H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4.7109375" style="0" customWidth="1"/>
    <col min="14" max="16384" width="8.7109375" style="0" customWidth="1"/>
  </cols>
  <sheetData>
    <row r="2" spans="1:6" ht="15">
      <c r="A2" s="1" t="s">
        <v>417</v>
      </c>
      <c r="B2" s="1"/>
      <c r="C2" s="1"/>
      <c r="D2" s="1"/>
      <c r="E2" s="1"/>
      <c r="F2" s="1"/>
    </row>
    <row r="5" spans="3:7" ht="15">
      <c r="C5" s="14"/>
      <c r="D5" s="14"/>
      <c r="F5" s="14"/>
      <c r="G5" s="14"/>
    </row>
    <row r="6" spans="3:7" ht="15">
      <c r="C6" s="5" t="s">
        <v>418</v>
      </c>
      <c r="D6" s="5"/>
      <c r="F6" s="5" t="s">
        <v>418</v>
      </c>
      <c r="G6" s="5"/>
    </row>
    <row r="7" spans="3:13" ht="15">
      <c r="C7" s="5" t="s">
        <v>419</v>
      </c>
      <c r="D7" s="5"/>
      <c r="F7" s="5" t="s">
        <v>419</v>
      </c>
      <c r="G7" s="5"/>
      <c r="I7" s="5" t="s">
        <v>420</v>
      </c>
      <c r="J7" s="5"/>
      <c r="K7" s="5"/>
      <c r="L7" s="5"/>
      <c r="M7" s="5"/>
    </row>
    <row r="8" spans="3:13" ht="15">
      <c r="C8" s="5" t="s">
        <v>421</v>
      </c>
      <c r="D8" s="5"/>
      <c r="F8" s="5" t="s">
        <v>421</v>
      </c>
      <c r="G8" s="5"/>
      <c r="I8" s="5" t="s">
        <v>422</v>
      </c>
      <c r="J8" s="5"/>
      <c r="L8" s="5" t="s">
        <v>422</v>
      </c>
      <c r="M8" s="5"/>
    </row>
    <row r="9" spans="1:13" ht="15">
      <c r="A9" s="10" t="s">
        <v>423</v>
      </c>
      <c r="B9" s="10"/>
      <c r="C9" s="5" t="s">
        <v>252</v>
      </c>
      <c r="D9" s="5"/>
      <c r="E9" s="10"/>
      <c r="F9" s="5" t="s">
        <v>424</v>
      </c>
      <c r="G9" s="5"/>
      <c r="H9" s="10"/>
      <c r="I9" s="5" t="s">
        <v>425</v>
      </c>
      <c r="J9" s="5"/>
      <c r="K9" s="10"/>
      <c r="L9" s="5" t="s">
        <v>426</v>
      </c>
      <c r="M9" s="5"/>
    </row>
    <row r="10" spans="1:13" ht="15">
      <c r="A10" t="s">
        <v>57</v>
      </c>
      <c r="C10" s="8">
        <v>7073204</v>
      </c>
      <c r="D10" s="8"/>
      <c r="F10" s="8">
        <v>6429241</v>
      </c>
      <c r="G10" s="8"/>
      <c r="I10" s="8">
        <v>643963</v>
      </c>
      <c r="J10" s="8"/>
      <c r="M10" t="s">
        <v>427</v>
      </c>
    </row>
    <row r="11" spans="1:13" ht="15">
      <c r="A11" t="s">
        <v>58</v>
      </c>
      <c r="D11" s="9">
        <v>536489</v>
      </c>
      <c r="G11" s="9">
        <v>881245</v>
      </c>
      <c r="J11" s="11">
        <v>-344756</v>
      </c>
      <c r="M11" s="7" t="s">
        <v>428</v>
      </c>
    </row>
    <row r="12" spans="1:13" ht="15">
      <c r="A12" t="s">
        <v>59</v>
      </c>
      <c r="D12" s="9">
        <v>29474460</v>
      </c>
      <c r="G12" s="9">
        <v>9560898</v>
      </c>
      <c r="J12" s="9">
        <v>19913562</v>
      </c>
      <c r="M12" t="s">
        <v>429</v>
      </c>
    </row>
    <row r="13" spans="1:13" ht="15">
      <c r="A13" t="s">
        <v>60</v>
      </c>
      <c r="D13" s="9">
        <v>1474944</v>
      </c>
      <c r="G13" s="9">
        <v>1464359</v>
      </c>
      <c r="J13" s="9">
        <v>10585</v>
      </c>
      <c r="M13" t="s">
        <v>430</v>
      </c>
    </row>
    <row r="14" spans="1:13" ht="15">
      <c r="A14" t="s">
        <v>431</v>
      </c>
      <c r="D14" s="9">
        <v>154151</v>
      </c>
      <c r="G14" s="9">
        <v>18692</v>
      </c>
      <c r="J14" s="9">
        <v>135459</v>
      </c>
      <c r="M14" t="s">
        <v>432</v>
      </c>
    </row>
    <row r="15" spans="1:13" ht="15">
      <c r="A15" s="10" t="s">
        <v>433</v>
      </c>
      <c r="C15" s="8">
        <v>38713248</v>
      </c>
      <c r="D15" s="8"/>
      <c r="F15" s="8">
        <v>18354435</v>
      </c>
      <c r="G15" s="8"/>
      <c r="I15" s="8">
        <v>20358813</v>
      </c>
      <c r="J15" s="8"/>
      <c r="M15" t="s">
        <v>434</v>
      </c>
    </row>
  </sheetData>
  <sheetProtection selectLockedCells="1" selectUnlockedCells="1"/>
  <mergeCells count="22">
    <mergeCell ref="A2:F2"/>
    <mergeCell ref="C5:D5"/>
    <mergeCell ref="F5:G5"/>
    <mergeCell ref="C6:D6"/>
    <mergeCell ref="F6:G6"/>
    <mergeCell ref="C7:D7"/>
    <mergeCell ref="F7:G7"/>
    <mergeCell ref="I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C15:D15"/>
    <mergeCell ref="F15:G15"/>
    <mergeCell ref="I15:J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M1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6.7109375" style="0" customWidth="1"/>
    <col min="14" max="16384" width="8.7109375" style="0" customWidth="1"/>
  </cols>
  <sheetData>
    <row r="3" spans="3:7" ht="15">
      <c r="C3" s="5" t="s">
        <v>418</v>
      </c>
      <c r="D3" s="5"/>
      <c r="F3" s="5" t="s">
        <v>418</v>
      </c>
      <c r="G3" s="5"/>
    </row>
    <row r="4" spans="3:13" ht="15">
      <c r="C4" s="5" t="s">
        <v>419</v>
      </c>
      <c r="D4" s="5"/>
      <c r="F4" s="5" t="s">
        <v>419</v>
      </c>
      <c r="G4" s="5"/>
      <c r="I4" s="5" t="s">
        <v>420</v>
      </c>
      <c r="J4" s="5"/>
      <c r="K4" s="5"/>
      <c r="L4" s="5"/>
      <c r="M4" s="5"/>
    </row>
    <row r="5" spans="3:13" ht="15">
      <c r="C5" s="5" t="s">
        <v>421</v>
      </c>
      <c r="D5" s="5"/>
      <c r="F5" s="5" t="s">
        <v>421</v>
      </c>
      <c r="G5" s="5"/>
      <c r="I5" s="5" t="s">
        <v>422</v>
      </c>
      <c r="J5" s="5"/>
      <c r="L5" s="5" t="s">
        <v>422</v>
      </c>
      <c r="M5" s="5"/>
    </row>
    <row r="6" spans="3:13" ht="15">
      <c r="C6" s="5" t="s">
        <v>252</v>
      </c>
      <c r="D6" s="5"/>
      <c r="F6" s="5" t="s">
        <v>424</v>
      </c>
      <c r="G6" s="5"/>
      <c r="I6" s="5" t="s">
        <v>425</v>
      </c>
      <c r="J6" s="5"/>
      <c r="L6" s="5" t="s">
        <v>425</v>
      </c>
      <c r="M6" s="5"/>
    </row>
    <row r="7" spans="1:13" ht="15">
      <c r="A7" s="10" t="s">
        <v>435</v>
      </c>
      <c r="B7" s="10"/>
      <c r="C7" s="5" t="s">
        <v>178</v>
      </c>
      <c r="D7" s="5"/>
      <c r="E7" s="10"/>
      <c r="F7" s="5" t="s">
        <v>178</v>
      </c>
      <c r="G7" s="5"/>
      <c r="H7" s="10"/>
      <c r="I7" s="5" t="s">
        <v>178</v>
      </c>
      <c r="J7" s="5"/>
      <c r="K7" s="10"/>
      <c r="L7" s="5" t="s">
        <v>436</v>
      </c>
      <c r="M7" s="5"/>
    </row>
    <row r="8" spans="1:13" ht="15">
      <c r="A8" t="s">
        <v>179</v>
      </c>
      <c r="C8" s="8">
        <v>28707</v>
      </c>
      <c r="D8" s="8"/>
      <c r="F8" s="8">
        <v>190</v>
      </c>
      <c r="G8" s="8"/>
      <c r="I8" s="8">
        <v>28517</v>
      </c>
      <c r="J8" s="8"/>
      <c r="M8" t="s">
        <v>437</v>
      </c>
    </row>
    <row r="9" spans="1:13" ht="15">
      <c r="A9" t="s">
        <v>180</v>
      </c>
      <c r="D9" s="7" t="s">
        <v>67</v>
      </c>
      <c r="G9" s="9">
        <v>8958</v>
      </c>
      <c r="J9" s="11">
        <v>-8958</v>
      </c>
      <c r="M9" s="7" t="s">
        <v>438</v>
      </c>
    </row>
    <row r="10" spans="1:13" ht="15">
      <c r="A10" t="s">
        <v>181</v>
      </c>
      <c r="D10" s="9">
        <v>320</v>
      </c>
      <c r="G10" s="7" t="s">
        <v>67</v>
      </c>
      <c r="J10" s="9">
        <v>320</v>
      </c>
      <c r="M10" t="s">
        <v>439</v>
      </c>
    </row>
    <row r="11" spans="1:13" ht="15">
      <c r="A11" t="s">
        <v>182</v>
      </c>
      <c r="D11" s="9">
        <v>217</v>
      </c>
      <c r="G11" s="9">
        <v>105</v>
      </c>
      <c r="J11" s="9">
        <v>112</v>
      </c>
      <c r="M11" t="s">
        <v>440</v>
      </c>
    </row>
    <row r="12" spans="1:13" ht="15">
      <c r="A12" t="s">
        <v>183</v>
      </c>
      <c r="D12" s="9">
        <v>230</v>
      </c>
      <c r="G12" s="9">
        <v>308</v>
      </c>
      <c r="J12" s="11">
        <v>-78</v>
      </c>
      <c r="M12" s="7" t="s">
        <v>441</v>
      </c>
    </row>
    <row r="13" spans="1:13" ht="15">
      <c r="A13" s="10" t="s">
        <v>184</v>
      </c>
      <c r="C13" s="8">
        <v>29474</v>
      </c>
      <c r="D13" s="8"/>
      <c r="F13" s="8">
        <v>9561</v>
      </c>
      <c r="G13" s="8"/>
      <c r="I13" s="8">
        <v>19913</v>
      </c>
      <c r="J13" s="8"/>
      <c r="M13" t="s">
        <v>429</v>
      </c>
    </row>
  </sheetData>
  <sheetProtection selectLockedCells="1" selectUnlockedCells="1"/>
  <mergeCells count="23">
    <mergeCell ref="C3:D3"/>
    <mergeCell ref="F3:G3"/>
    <mergeCell ref="C4:D4"/>
    <mergeCell ref="F4:G4"/>
    <mergeCell ref="I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4.7109375" style="0" customWidth="1"/>
    <col min="14" max="16384" width="8.7109375" style="0" customWidth="1"/>
  </cols>
  <sheetData>
    <row r="3" spans="3:7" ht="15">
      <c r="C3" s="5" t="s">
        <v>418</v>
      </c>
      <c r="D3" s="5"/>
      <c r="F3" s="5" t="s">
        <v>418</v>
      </c>
      <c r="G3" s="5"/>
    </row>
    <row r="4" spans="3:13" ht="15">
      <c r="C4" s="5" t="s">
        <v>419</v>
      </c>
      <c r="D4" s="5"/>
      <c r="F4" s="5" t="s">
        <v>419</v>
      </c>
      <c r="G4" s="5"/>
      <c r="I4" s="5" t="s">
        <v>420</v>
      </c>
      <c r="J4" s="5"/>
      <c r="K4" s="5"/>
      <c r="L4" s="5"/>
      <c r="M4" s="5"/>
    </row>
    <row r="5" spans="3:13" ht="15">
      <c r="C5" s="5" t="s">
        <v>421</v>
      </c>
      <c r="D5" s="5"/>
      <c r="F5" s="5" t="s">
        <v>421</v>
      </c>
      <c r="G5" s="5"/>
      <c r="I5" s="5" t="s">
        <v>422</v>
      </c>
      <c r="J5" s="5"/>
      <c r="L5" s="5" t="s">
        <v>422</v>
      </c>
      <c r="M5" s="5"/>
    </row>
    <row r="6" spans="3:13" ht="15">
      <c r="C6" s="5" t="s">
        <v>252</v>
      </c>
      <c r="D6" s="5"/>
      <c r="F6" s="5" t="s">
        <v>424</v>
      </c>
      <c r="G6" s="5"/>
      <c r="I6" s="5" t="s">
        <v>425</v>
      </c>
      <c r="J6" s="5"/>
      <c r="L6" s="5" t="s">
        <v>425</v>
      </c>
      <c r="M6" s="5"/>
    </row>
    <row r="7" spans="1:13" ht="15">
      <c r="A7" s="10" t="s">
        <v>442</v>
      </c>
      <c r="B7" s="10"/>
      <c r="C7" s="5" t="s">
        <v>178</v>
      </c>
      <c r="D7" s="5"/>
      <c r="E7" s="10"/>
      <c r="F7" s="5" t="s">
        <v>178</v>
      </c>
      <c r="G7" s="5"/>
      <c r="H7" s="10"/>
      <c r="I7" s="5" t="s">
        <v>178</v>
      </c>
      <c r="J7" s="5"/>
      <c r="K7" s="10"/>
      <c r="L7" s="5" t="s">
        <v>436</v>
      </c>
      <c r="M7" s="5"/>
    </row>
    <row r="8" spans="1:13" ht="15">
      <c r="A8" t="s">
        <v>443</v>
      </c>
      <c r="C8" s="8">
        <v>995</v>
      </c>
      <c r="D8" s="8"/>
      <c r="F8" s="13" t="s">
        <v>217</v>
      </c>
      <c r="G8" s="13"/>
      <c r="I8" s="8">
        <v>995</v>
      </c>
      <c r="J8" s="8"/>
      <c r="M8" t="s">
        <v>439</v>
      </c>
    </row>
    <row r="9" spans="1:13" ht="15">
      <c r="A9" t="s">
        <v>444</v>
      </c>
      <c r="D9" s="9">
        <v>531</v>
      </c>
      <c r="G9" s="9">
        <v>607</v>
      </c>
      <c r="J9" s="11">
        <v>-76</v>
      </c>
      <c r="M9" s="7" t="s">
        <v>445</v>
      </c>
    </row>
    <row r="10" spans="1:13" ht="15">
      <c r="A10" t="s">
        <v>446</v>
      </c>
      <c r="D10" s="9">
        <v>5547</v>
      </c>
      <c r="G10" s="9">
        <v>5822</v>
      </c>
      <c r="J10" s="11">
        <v>-275</v>
      </c>
      <c r="M10" s="7" t="s">
        <v>447</v>
      </c>
    </row>
    <row r="11" spans="1:13" ht="15">
      <c r="A11" s="10" t="s">
        <v>448</v>
      </c>
      <c r="C11" s="8">
        <v>7073</v>
      </c>
      <c r="D11" s="8"/>
      <c r="F11" s="8">
        <v>6429</v>
      </c>
      <c r="G11" s="8"/>
      <c r="I11" s="8">
        <v>644</v>
      </c>
      <c r="J11" s="8"/>
      <c r="M11" t="s">
        <v>427</v>
      </c>
    </row>
  </sheetData>
  <sheetProtection selectLockedCells="1" selectUnlockedCells="1"/>
  <mergeCells count="23">
    <mergeCell ref="C3:D3"/>
    <mergeCell ref="F3:G3"/>
    <mergeCell ref="C4:D4"/>
    <mergeCell ref="F4:G4"/>
    <mergeCell ref="I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C11:D11"/>
    <mergeCell ref="F11:G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82.851562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449</v>
      </c>
      <c r="B2" s="1"/>
      <c r="C2" s="1"/>
      <c r="D2" s="1"/>
      <c r="E2" s="1"/>
      <c r="F2" s="1"/>
    </row>
    <row r="5" spans="1:11" ht="39.75" customHeight="1">
      <c r="A5" s="3"/>
      <c r="B5" s="10"/>
      <c r="C5" s="23" t="s">
        <v>450</v>
      </c>
      <c r="D5" s="10"/>
      <c r="E5" s="6" t="s">
        <v>451</v>
      </c>
      <c r="F5" s="6"/>
      <c r="G5" s="10"/>
      <c r="H5" s="23" t="s">
        <v>452</v>
      </c>
      <c r="I5" s="10"/>
      <c r="J5" s="6" t="s">
        <v>453</v>
      </c>
      <c r="K5" s="6"/>
    </row>
    <row r="6" spans="1:11" ht="15">
      <c r="A6" t="s">
        <v>454</v>
      </c>
      <c r="C6" s="9">
        <v>2062</v>
      </c>
      <c r="E6" s="12">
        <v>53</v>
      </c>
      <c r="F6" s="12"/>
      <c r="H6" s="9">
        <v>2062</v>
      </c>
      <c r="J6" s="8">
        <v>2487759</v>
      </c>
      <c r="K6" s="8"/>
    </row>
    <row r="7" spans="1:11" ht="15">
      <c r="A7" t="s">
        <v>455</v>
      </c>
      <c r="C7" s="9">
        <v>4847</v>
      </c>
      <c r="F7" s="20">
        <v>53.71</v>
      </c>
      <c r="H7" s="9">
        <v>4847</v>
      </c>
      <c r="K7" s="9">
        <v>2227447</v>
      </c>
    </row>
    <row r="8" spans="1:11" ht="15">
      <c r="A8" t="s">
        <v>456</v>
      </c>
      <c r="C8" s="9">
        <v>49334</v>
      </c>
      <c r="F8" s="20">
        <v>51.85</v>
      </c>
      <c r="H8" s="9">
        <v>49334</v>
      </c>
      <c r="K8" s="9">
        <v>9669489</v>
      </c>
    </row>
    <row r="9" spans="1:11" ht="15">
      <c r="A9" t="s">
        <v>95</v>
      </c>
      <c r="C9" s="9">
        <v>56243</v>
      </c>
      <c r="E9" s="12">
        <v>52.05</v>
      </c>
      <c r="F9" s="12"/>
      <c r="H9" s="9">
        <v>56243</v>
      </c>
      <c r="J9" s="8">
        <v>9669489</v>
      </c>
      <c r="K9" s="8"/>
    </row>
  </sheetData>
  <sheetProtection selectLockedCells="1" selectUnlockedCells="1"/>
  <mergeCells count="7">
    <mergeCell ref="A2:F2"/>
    <mergeCell ref="E5:F5"/>
    <mergeCell ref="J5:K5"/>
    <mergeCell ref="E6:F6"/>
    <mergeCell ref="J6:K6"/>
    <mergeCell ref="E9:F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457</v>
      </c>
      <c r="B2" s="1"/>
      <c r="C2" s="1"/>
      <c r="D2" s="1"/>
      <c r="E2" s="1"/>
      <c r="F2" s="1"/>
    </row>
    <row r="5" spans="1:3" ht="15">
      <c r="A5" t="s">
        <v>458</v>
      </c>
      <c r="C5" t="s">
        <v>459</v>
      </c>
    </row>
    <row r="7" spans="1:3" ht="15">
      <c r="A7" t="s">
        <v>460</v>
      </c>
      <c r="C7" t="s">
        <v>461</v>
      </c>
    </row>
    <row r="9" spans="1:3" ht="15">
      <c r="A9" t="s">
        <v>462</v>
      </c>
      <c r="C9" t="s">
        <v>463</v>
      </c>
    </row>
    <row r="11" spans="1:3" ht="15">
      <c r="A11" t="s">
        <v>464</v>
      </c>
      <c r="C11" t="s">
        <v>465</v>
      </c>
    </row>
    <row r="13" spans="1:3" ht="15">
      <c r="A13" t="s">
        <v>466</v>
      </c>
      <c r="C13" t="s">
        <v>467</v>
      </c>
    </row>
    <row r="15" spans="1:3" ht="15">
      <c r="A15" t="s">
        <v>468</v>
      </c>
      <c r="C15" t="s">
        <v>467</v>
      </c>
    </row>
    <row r="17" spans="1:3" ht="15">
      <c r="A17" t="s">
        <v>469</v>
      </c>
      <c r="C17" t="s">
        <v>470</v>
      </c>
    </row>
    <row r="19" spans="1:3" ht="15">
      <c r="A19" t="s">
        <v>471</v>
      </c>
      <c r="C19" t="s">
        <v>472</v>
      </c>
    </row>
    <row r="21" spans="1:3" ht="15">
      <c r="A21" t="s">
        <v>473</v>
      </c>
      <c r="C21" t="s">
        <v>474</v>
      </c>
    </row>
    <row r="23" spans="1:3" ht="15">
      <c r="A23" t="s">
        <v>475</v>
      </c>
      <c r="C23" t="s">
        <v>476</v>
      </c>
    </row>
    <row r="25" spans="1:3" ht="15">
      <c r="A25" t="s">
        <v>477</v>
      </c>
      <c r="C25" t="s">
        <v>478</v>
      </c>
    </row>
    <row r="27" spans="1:3" ht="15">
      <c r="A27" t="s">
        <v>479</v>
      </c>
      <c r="C27" t="s">
        <v>480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5.7109375" style="0" customWidth="1"/>
    <col min="4" max="16384" width="8.7109375" style="0" customWidth="1"/>
  </cols>
  <sheetData>
    <row r="2" spans="1:6" ht="15">
      <c r="A2" s="1" t="s">
        <v>481</v>
      </c>
      <c r="B2" s="1"/>
      <c r="C2" s="1"/>
      <c r="D2" s="1"/>
      <c r="E2" s="1"/>
      <c r="F2" s="1"/>
    </row>
    <row r="5" spans="3:4" ht="15">
      <c r="C5" s="24" t="s">
        <v>0</v>
      </c>
      <c r="D5" s="24"/>
    </row>
    <row r="6" spans="3:4" ht="15">
      <c r="C6" s="24"/>
      <c r="D6" s="24"/>
    </row>
    <row r="7" spans="1:4" ht="15">
      <c r="A7" s="7"/>
      <c r="B7" s="7" t="s">
        <v>482</v>
      </c>
      <c r="C7" s="24"/>
      <c r="D7" s="24"/>
    </row>
    <row r="8" spans="1:3" ht="15">
      <c r="A8" s="7"/>
      <c r="C8" t="s">
        <v>483</v>
      </c>
    </row>
    <row r="9" spans="3:4" ht="15">
      <c r="C9" s="24" t="s">
        <v>484</v>
      </c>
      <c r="D9" s="24"/>
    </row>
  </sheetData>
  <sheetProtection selectLockedCells="1" selectUnlockedCells="1"/>
  <mergeCells count="5">
    <mergeCell ref="A2:F2"/>
    <mergeCell ref="C5:D5"/>
    <mergeCell ref="C6:D6"/>
    <mergeCell ref="C7:D7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3" spans="1:5" ht="15">
      <c r="A3" t="s">
        <v>485</v>
      </c>
      <c r="D3" s="24"/>
      <c r="E3" s="24"/>
    </row>
    <row r="4" ht="15">
      <c r="D4" t="s">
        <v>483</v>
      </c>
    </row>
  </sheetData>
  <sheetProtection selectLockedCells="1" selectUnlockedCells="1"/>
  <mergeCells count="1"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T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4:19" ht="15">
      <c r="D3" s="3"/>
      <c r="E3" s="3"/>
      <c r="G3" s="3"/>
      <c r="H3" s="3"/>
      <c r="J3" s="3"/>
      <c r="K3" s="3"/>
      <c r="M3" s="3"/>
      <c r="N3" s="3"/>
      <c r="P3" s="3"/>
      <c r="Q3" s="3"/>
      <c r="R3" s="14"/>
      <c r="S3" s="14"/>
    </row>
    <row r="4" spans="3:19" ht="15">
      <c r="C4" s="14"/>
      <c r="D4" s="14"/>
      <c r="E4" s="3"/>
      <c r="F4" s="14"/>
      <c r="G4" s="14"/>
      <c r="H4" s="3"/>
      <c r="J4" s="3"/>
      <c r="K4" s="3"/>
      <c r="M4" s="3"/>
      <c r="N4" s="3"/>
      <c r="O4" s="5" t="s">
        <v>92</v>
      </c>
      <c r="P4" s="5"/>
      <c r="Q4" s="3"/>
      <c r="R4" s="14"/>
      <c r="S4" s="14"/>
    </row>
    <row r="5" spans="3:19" ht="15">
      <c r="C5" s="14"/>
      <c r="D5" s="14"/>
      <c r="E5" s="3"/>
      <c r="F5" s="14"/>
      <c r="G5" s="14"/>
      <c r="H5" s="3"/>
      <c r="I5" s="5" t="s">
        <v>93</v>
      </c>
      <c r="J5" s="5"/>
      <c r="K5" s="3"/>
      <c r="L5" s="14"/>
      <c r="M5" s="14"/>
      <c r="N5" s="3"/>
      <c r="O5" s="5" t="s">
        <v>94</v>
      </c>
      <c r="P5" s="5"/>
      <c r="Q5" s="3"/>
      <c r="R5" s="5" t="s">
        <v>95</v>
      </c>
      <c r="S5" s="5"/>
    </row>
    <row r="6" spans="3:19" ht="15">
      <c r="C6" s="5" t="s">
        <v>96</v>
      </c>
      <c r="D6" s="5"/>
      <c r="E6" s="3"/>
      <c r="F6" s="5" t="s">
        <v>97</v>
      </c>
      <c r="G6" s="5"/>
      <c r="H6" s="3"/>
      <c r="I6" s="5" t="s">
        <v>98</v>
      </c>
      <c r="J6" s="5"/>
      <c r="K6" s="3"/>
      <c r="L6" s="5" t="s">
        <v>99</v>
      </c>
      <c r="M6" s="5"/>
      <c r="N6" s="3"/>
      <c r="O6" s="5" t="s">
        <v>100</v>
      </c>
      <c r="P6" s="5"/>
      <c r="Q6" s="3"/>
      <c r="R6" s="5" t="s">
        <v>101</v>
      </c>
      <c r="S6" s="5"/>
    </row>
    <row r="7" spans="1:20" ht="15">
      <c r="A7" s="3"/>
      <c r="B7" s="2"/>
      <c r="C7" s="5" t="s">
        <v>102</v>
      </c>
      <c r="D7" s="5"/>
      <c r="E7" s="2"/>
      <c r="F7" s="5" t="s">
        <v>102</v>
      </c>
      <c r="G7" s="5"/>
      <c r="H7" s="2"/>
      <c r="I7" s="5" t="s">
        <v>103</v>
      </c>
      <c r="J7" s="5"/>
      <c r="K7" s="2"/>
      <c r="L7" s="5" t="s">
        <v>104</v>
      </c>
      <c r="M7" s="5"/>
      <c r="N7" s="2"/>
      <c r="O7" s="5" t="s">
        <v>105</v>
      </c>
      <c r="P7" s="5"/>
      <c r="Q7" s="2"/>
      <c r="R7" s="5" t="s">
        <v>106</v>
      </c>
      <c r="S7" s="5"/>
      <c r="T7" s="2"/>
    </row>
    <row r="8" spans="1:19" ht="15">
      <c r="A8" t="s">
        <v>107</v>
      </c>
      <c r="C8" s="8">
        <v>5914560</v>
      </c>
      <c r="D8" s="8"/>
      <c r="F8" s="15">
        <v>-15298306</v>
      </c>
      <c r="G8" s="15"/>
      <c r="I8" s="8">
        <v>20511388</v>
      </c>
      <c r="J8" s="8"/>
      <c r="L8" s="8">
        <v>136892311</v>
      </c>
      <c r="M8" s="8"/>
      <c r="O8" s="8">
        <v>255889</v>
      </c>
      <c r="P8" s="8"/>
      <c r="R8" s="8">
        <v>148275842</v>
      </c>
      <c r="S8" s="8"/>
    </row>
    <row r="9" spans="1:19" ht="15">
      <c r="A9" t="s">
        <v>108</v>
      </c>
      <c r="D9" s="7" t="s">
        <v>67</v>
      </c>
      <c r="G9" s="7" t="s">
        <v>67</v>
      </c>
      <c r="J9" s="7" t="s">
        <v>67</v>
      </c>
      <c r="M9" s="9">
        <v>12746392</v>
      </c>
      <c r="P9" s="7" t="s">
        <v>67</v>
      </c>
      <c r="S9" s="9">
        <v>12746392</v>
      </c>
    </row>
    <row r="10" spans="1:19" ht="15">
      <c r="A10" t="s">
        <v>109</v>
      </c>
      <c r="D10" s="7" t="s">
        <v>67</v>
      </c>
      <c r="G10" s="11">
        <v>-2927556</v>
      </c>
      <c r="J10" s="7" t="s">
        <v>67</v>
      </c>
      <c r="M10" s="7" t="s">
        <v>67</v>
      </c>
      <c r="P10" s="7" t="s">
        <v>67</v>
      </c>
      <c r="S10" s="11">
        <v>-2927556</v>
      </c>
    </row>
    <row r="11" spans="1:19" ht="15">
      <c r="A11" t="s">
        <v>110</v>
      </c>
      <c r="D11" s="9">
        <v>13298</v>
      </c>
      <c r="G11" s="7" t="s">
        <v>67</v>
      </c>
      <c r="J11" s="11">
        <v>-274919</v>
      </c>
      <c r="M11" s="7" t="s">
        <v>67</v>
      </c>
      <c r="P11" s="7" t="s">
        <v>67</v>
      </c>
      <c r="S11" s="11">
        <v>-261621</v>
      </c>
    </row>
    <row r="12" spans="1:19" ht="15">
      <c r="A12" t="s">
        <v>111</v>
      </c>
      <c r="D12" s="9">
        <v>374</v>
      </c>
      <c r="G12" s="7" t="s">
        <v>67</v>
      </c>
      <c r="J12" s="9">
        <v>19605</v>
      </c>
      <c r="M12" s="7" t="s">
        <v>67</v>
      </c>
      <c r="P12" s="7" t="s">
        <v>67</v>
      </c>
      <c r="S12" s="9">
        <v>19979</v>
      </c>
    </row>
    <row r="13" spans="1:19" ht="15">
      <c r="A13" s="16" t="s">
        <v>112</v>
      </c>
      <c r="D13" s="7" t="s">
        <v>67</v>
      </c>
      <c r="G13" s="7" t="s">
        <v>67</v>
      </c>
      <c r="J13" s="9">
        <v>367609</v>
      </c>
      <c r="M13" s="7" t="s">
        <v>67</v>
      </c>
      <c r="P13" s="7" t="s">
        <v>67</v>
      </c>
      <c r="S13" s="9">
        <v>367609</v>
      </c>
    </row>
    <row r="14" spans="1:19" ht="15">
      <c r="A14" t="s">
        <v>113</v>
      </c>
      <c r="D14" s="7" t="s">
        <v>67</v>
      </c>
      <c r="G14" s="7" t="s">
        <v>67</v>
      </c>
      <c r="J14" s="7" t="s">
        <v>67</v>
      </c>
      <c r="M14" s="11">
        <v>-224594</v>
      </c>
      <c r="P14" s="7" t="s">
        <v>67</v>
      </c>
      <c r="S14" s="11">
        <v>-224594</v>
      </c>
    </row>
    <row r="15" spans="1:19" ht="15">
      <c r="A15" t="s">
        <v>114</v>
      </c>
      <c r="D15" s="7" t="s">
        <v>67</v>
      </c>
      <c r="G15" s="7" t="s">
        <v>67</v>
      </c>
      <c r="J15" s="7" t="s">
        <v>67</v>
      </c>
      <c r="M15" s="7" t="s">
        <v>67</v>
      </c>
      <c r="P15" s="9">
        <v>47056</v>
      </c>
      <c r="S15" s="9">
        <v>47056</v>
      </c>
    </row>
    <row r="16" spans="1:19" ht="15">
      <c r="A16" t="s">
        <v>115</v>
      </c>
      <c r="C16" s="8">
        <v>5928232</v>
      </c>
      <c r="D16" s="8"/>
      <c r="F16" s="15">
        <v>-18225862</v>
      </c>
      <c r="G16" s="15"/>
      <c r="I16" s="8">
        <v>20623683</v>
      </c>
      <c r="J16" s="8"/>
      <c r="L16" s="8">
        <v>149414109</v>
      </c>
      <c r="M16" s="8"/>
      <c r="O16" s="8">
        <v>302945</v>
      </c>
      <c r="P16" s="8"/>
      <c r="R16" s="8">
        <v>158043107</v>
      </c>
      <c r="S16" s="8"/>
    </row>
  </sheetData>
  <sheetProtection selectLockedCells="1" selectUnlockedCells="1"/>
  <mergeCells count="35">
    <mergeCell ref="R3:S3"/>
    <mergeCell ref="C4:D4"/>
    <mergeCell ref="F4:G4"/>
    <mergeCell ref="O4:P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  <mergeCell ref="C16:D16"/>
    <mergeCell ref="F16:G16"/>
    <mergeCell ref="I16:J16"/>
    <mergeCell ref="L16:M16"/>
    <mergeCell ref="O16:P16"/>
    <mergeCell ref="R16:S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5" spans="1:3" ht="15">
      <c r="A5" s="10" t="s">
        <v>487</v>
      </c>
      <c r="B5" s="2"/>
      <c r="C5" s="2" t="s">
        <v>488</v>
      </c>
    </row>
    <row r="6" spans="1:3" ht="15">
      <c r="A6" t="s">
        <v>489</v>
      </c>
      <c r="B6" s="3"/>
      <c r="C6" s="3" t="s">
        <v>490</v>
      </c>
    </row>
    <row r="7" spans="1:3" ht="15">
      <c r="A7" t="s">
        <v>491</v>
      </c>
      <c r="B7" s="3"/>
      <c r="C7" s="3" t="s">
        <v>492</v>
      </c>
    </row>
    <row r="8" spans="1:3" ht="15">
      <c r="A8" t="s">
        <v>493</v>
      </c>
      <c r="B8" s="3"/>
      <c r="C8" s="3" t="s">
        <v>494</v>
      </c>
    </row>
    <row r="9" spans="1:3" ht="15">
      <c r="A9" t="s">
        <v>495</v>
      </c>
      <c r="B9" s="3"/>
      <c r="C9" s="3" t="s">
        <v>496</v>
      </c>
    </row>
    <row r="10" spans="1:3" ht="15">
      <c r="A10" t="s">
        <v>497</v>
      </c>
      <c r="B10" s="3"/>
      <c r="C10" s="3" t="s">
        <v>498</v>
      </c>
    </row>
    <row r="11" spans="1:3" ht="15">
      <c r="A11" t="s">
        <v>499</v>
      </c>
      <c r="B11" s="3"/>
      <c r="C11" s="3" t="s">
        <v>500</v>
      </c>
    </row>
    <row r="12" spans="1:3" ht="15">
      <c r="A12" t="s">
        <v>501</v>
      </c>
      <c r="B12" s="3"/>
      <c r="C12" s="3" t="s">
        <v>502</v>
      </c>
    </row>
    <row r="13" spans="1:3" ht="15">
      <c r="A13" t="s">
        <v>503</v>
      </c>
      <c r="B13" s="3"/>
      <c r="C13" s="3" t="s">
        <v>504</v>
      </c>
    </row>
    <row r="14" spans="1:3" ht="15">
      <c r="A14" t="s">
        <v>505</v>
      </c>
      <c r="B14" s="3"/>
      <c r="C14" s="3" t="s">
        <v>506</v>
      </c>
    </row>
    <row r="15" spans="1:3" ht="15">
      <c r="A15" t="s">
        <v>507</v>
      </c>
      <c r="B15" s="3"/>
      <c r="C15" s="3" t="s">
        <v>508</v>
      </c>
    </row>
    <row r="16" spans="1:3" ht="15">
      <c r="A16" t="s">
        <v>509</v>
      </c>
      <c r="B16" s="3"/>
      <c r="C16" s="3" t="s">
        <v>510</v>
      </c>
    </row>
    <row r="17" spans="1:3" ht="15">
      <c r="A17" t="s">
        <v>511</v>
      </c>
      <c r="B17" s="3"/>
      <c r="C17" s="3" t="s">
        <v>512</v>
      </c>
    </row>
    <row r="18" spans="1:3" ht="15">
      <c r="A18" t="s">
        <v>513</v>
      </c>
      <c r="B18" s="3"/>
      <c r="C18" s="3" t="s">
        <v>514</v>
      </c>
    </row>
    <row r="19" spans="1:3" ht="15">
      <c r="A19" t="s">
        <v>515</v>
      </c>
      <c r="B19" s="3"/>
      <c r="C19" s="3" t="s">
        <v>516</v>
      </c>
    </row>
    <row r="20" spans="1:3" ht="15">
      <c r="A20" t="s">
        <v>517</v>
      </c>
      <c r="B20" s="3"/>
      <c r="C20" s="3" t="s">
        <v>518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43.7109375" style="0" customWidth="1"/>
    <col min="3" max="3" width="26.7109375" style="0" customWidth="1"/>
    <col min="4" max="16384" width="8.7109375" style="0" customWidth="1"/>
  </cols>
  <sheetData>
    <row r="2" spans="1:3" ht="15">
      <c r="A2" s="3" t="s">
        <v>519</v>
      </c>
      <c r="B2" t="e">
        <f>#N/A</f>
        <v>#N/A</v>
      </c>
      <c r="C2" s="3" t="s">
        <v>520</v>
      </c>
    </row>
    <row r="3" spans="1:2" ht="15">
      <c r="A3" s="3" t="s">
        <v>521</v>
      </c>
      <c r="B3" s="2" t="s">
        <v>522</v>
      </c>
    </row>
    <row r="4" spans="1:3" ht="15">
      <c r="A4" s="3"/>
      <c r="C4" s="3" t="s">
        <v>523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37.7109375" style="0" customWidth="1"/>
    <col min="4" max="16384" width="8.7109375" style="0" customWidth="1"/>
  </cols>
  <sheetData>
    <row r="3" spans="1:3" ht="15">
      <c r="A3" s="3" t="s">
        <v>524</v>
      </c>
      <c r="B3" s="3"/>
      <c r="C3" s="3" t="s">
        <v>525</v>
      </c>
    </row>
    <row r="4" spans="1:3" ht="15">
      <c r="A4" s="3" t="s">
        <v>526</v>
      </c>
      <c r="B4" s="3"/>
      <c r="C4" s="3" t="s">
        <v>527</v>
      </c>
    </row>
    <row r="5" spans="1:3" ht="15">
      <c r="A5" s="3" t="s">
        <v>528</v>
      </c>
      <c r="B5" s="3"/>
      <c r="C5" s="3" t="s">
        <v>439</v>
      </c>
    </row>
    <row r="6" spans="1:3" ht="15">
      <c r="A6" s="3" t="s">
        <v>529</v>
      </c>
      <c r="B6" s="3"/>
      <c r="C6" s="3" t="s">
        <v>530</v>
      </c>
    </row>
    <row r="7" spans="1:3" ht="15">
      <c r="A7" s="3" t="s">
        <v>531</v>
      </c>
      <c r="B7" s="3"/>
      <c r="C7" s="3" t="s">
        <v>532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4:5" ht="15">
      <c r="D4" s="24"/>
      <c r="E4" s="24"/>
    </row>
    <row r="5" spans="1:4" ht="15">
      <c r="A5" t="s">
        <v>534</v>
      </c>
      <c r="C5" s="24" t="s">
        <v>535</v>
      </c>
      <c r="D5" s="24"/>
    </row>
    <row r="6" spans="3:4" ht="15">
      <c r="C6" s="24" t="s">
        <v>536</v>
      </c>
      <c r="D6" s="24"/>
    </row>
    <row r="7" spans="3:4" ht="15">
      <c r="C7" s="24" t="s">
        <v>537</v>
      </c>
      <c r="D7" s="24"/>
    </row>
    <row r="8" spans="3:4" ht="15">
      <c r="C8" s="24" t="s">
        <v>538</v>
      </c>
      <c r="D8" s="24"/>
    </row>
  </sheetData>
  <sheetProtection selectLockedCells="1" selectUnlockedCells="1"/>
  <mergeCells count="6">
    <mergeCell ref="A2:F2"/>
    <mergeCell ref="D4:E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4:5" ht="15">
      <c r="D4" s="24"/>
      <c r="E4" s="24"/>
    </row>
    <row r="5" spans="1:4" ht="15">
      <c r="A5" t="s">
        <v>534</v>
      </c>
      <c r="C5" s="24" t="s">
        <v>539</v>
      </c>
      <c r="D5" s="24"/>
    </row>
    <row r="6" spans="3:4" ht="15">
      <c r="C6" s="24" t="s">
        <v>540</v>
      </c>
      <c r="D6" s="24"/>
    </row>
    <row r="7" spans="3:4" ht="15">
      <c r="C7" s="24" t="s">
        <v>541</v>
      </c>
      <c r="D7" s="24"/>
    </row>
    <row r="8" spans="3:4" ht="15">
      <c r="C8" s="24" t="s">
        <v>542</v>
      </c>
      <c r="D8" s="24"/>
    </row>
  </sheetData>
  <sheetProtection selectLockedCells="1" selectUnlockedCells="1"/>
  <mergeCells count="6">
    <mergeCell ref="A2:F2"/>
    <mergeCell ref="D4:E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4:5" ht="15">
      <c r="D4" s="24"/>
      <c r="E4" s="24"/>
    </row>
    <row r="5" spans="1:4" ht="15">
      <c r="A5" t="s">
        <v>534</v>
      </c>
      <c r="C5" s="24" t="s">
        <v>535</v>
      </c>
      <c r="D5" s="24"/>
    </row>
    <row r="6" spans="3:4" ht="15">
      <c r="C6" s="24" t="s">
        <v>536</v>
      </c>
      <c r="D6" s="24"/>
    </row>
    <row r="7" spans="3:4" ht="15">
      <c r="C7" s="24" t="s">
        <v>537</v>
      </c>
      <c r="D7" s="24"/>
    </row>
    <row r="8" spans="3:4" ht="15">
      <c r="C8" s="24" t="s">
        <v>538</v>
      </c>
      <c r="D8" s="24"/>
    </row>
  </sheetData>
  <sheetProtection selectLockedCells="1" selectUnlockedCells="1"/>
  <mergeCells count="6">
    <mergeCell ref="A2:F2"/>
    <mergeCell ref="D4:E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4" spans="4:5" ht="15">
      <c r="D4" s="24"/>
      <c r="E4" s="24"/>
    </row>
    <row r="5" spans="1:4" ht="15">
      <c r="A5" t="s">
        <v>534</v>
      </c>
      <c r="C5" s="24" t="s">
        <v>539</v>
      </c>
      <c r="D5" s="24"/>
    </row>
    <row r="6" spans="3:4" ht="15">
      <c r="C6" s="24" t="s">
        <v>540</v>
      </c>
      <c r="D6" s="24"/>
    </row>
    <row r="7" spans="3:4" ht="15">
      <c r="C7" s="24" t="s">
        <v>541</v>
      </c>
      <c r="D7" s="24"/>
    </row>
    <row r="8" spans="3:4" ht="15">
      <c r="C8" s="24" t="s">
        <v>542</v>
      </c>
      <c r="D8" s="24"/>
    </row>
  </sheetData>
  <sheetProtection selectLockedCells="1" selectUnlockedCells="1"/>
  <mergeCells count="6">
    <mergeCell ref="A2:F2"/>
    <mergeCell ref="D4:E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3" spans="3:7" ht="15">
      <c r="C3" s="5" t="s">
        <v>52</v>
      </c>
      <c r="D3" s="5"/>
      <c r="E3" s="5"/>
      <c r="F3" s="5"/>
      <c r="G3" s="5"/>
    </row>
    <row r="4" spans="3:7" ht="15">
      <c r="C4" s="5" t="s">
        <v>116</v>
      </c>
      <c r="D4" s="5"/>
      <c r="F4" s="5" t="s">
        <v>116</v>
      </c>
      <c r="G4" s="5"/>
    </row>
    <row r="5" spans="2:8" ht="15">
      <c r="B5" s="10"/>
      <c r="C5" s="5" t="s">
        <v>54</v>
      </c>
      <c r="D5" s="5"/>
      <c r="E5" s="10"/>
      <c r="F5" s="5" t="s">
        <v>55</v>
      </c>
      <c r="G5" s="5"/>
      <c r="H5" s="17"/>
    </row>
    <row r="6" spans="1:6" ht="15">
      <c r="A6" t="s">
        <v>117</v>
      </c>
      <c r="C6" s="7"/>
      <c r="F6" s="7"/>
    </row>
    <row r="7" spans="1:7" ht="15">
      <c r="A7" t="s">
        <v>76</v>
      </c>
      <c r="C7" s="8">
        <v>12746392</v>
      </c>
      <c r="D7" s="8"/>
      <c r="F7" s="8">
        <v>1392565</v>
      </c>
      <c r="G7" s="8"/>
    </row>
    <row r="8" ht="15">
      <c r="A8" t="s">
        <v>118</v>
      </c>
    </row>
    <row r="9" spans="1:7" ht="15">
      <c r="A9" t="s">
        <v>68</v>
      </c>
      <c r="D9" s="9">
        <v>2762575</v>
      </c>
      <c r="G9" s="9">
        <v>2067367</v>
      </c>
    </row>
    <row r="10" spans="1:7" ht="15">
      <c r="A10" t="s">
        <v>119</v>
      </c>
      <c r="D10" s="11">
        <v>-531546</v>
      </c>
      <c r="G10" s="11">
        <v>-606979</v>
      </c>
    </row>
    <row r="11" spans="1:7" ht="15">
      <c r="A11" t="s">
        <v>120</v>
      </c>
      <c r="D11" s="9">
        <v>113288</v>
      </c>
      <c r="G11" s="9">
        <v>102451</v>
      </c>
    </row>
    <row r="12" spans="1:7" ht="15">
      <c r="A12" t="s">
        <v>121</v>
      </c>
      <c r="D12" s="9">
        <v>291570</v>
      </c>
      <c r="G12" s="9">
        <v>273545</v>
      </c>
    </row>
    <row r="13" spans="1:7" ht="15">
      <c r="A13" t="s">
        <v>66</v>
      </c>
      <c r="D13" s="7" t="s">
        <v>67</v>
      </c>
      <c r="G13" s="9">
        <v>209908</v>
      </c>
    </row>
    <row r="14" spans="1:7" ht="15">
      <c r="A14" t="s">
        <v>122</v>
      </c>
      <c r="D14" s="7" t="s">
        <v>67</v>
      </c>
      <c r="G14" s="11">
        <v>-15035</v>
      </c>
    </row>
    <row r="15" spans="1:7" ht="15">
      <c r="A15" t="s">
        <v>123</v>
      </c>
      <c r="D15" s="7" t="s">
        <v>67</v>
      </c>
      <c r="G15" s="9">
        <v>3318</v>
      </c>
    </row>
    <row r="16" spans="1:7" ht="15">
      <c r="A16" t="s">
        <v>124</v>
      </c>
      <c r="D16" s="7" t="s">
        <v>67</v>
      </c>
      <c r="G16" s="9">
        <v>575567</v>
      </c>
    </row>
    <row r="17" spans="1:7" ht="15">
      <c r="A17" t="s">
        <v>125</v>
      </c>
      <c r="D17" s="9">
        <v>9034033</v>
      </c>
      <c r="G17" s="9">
        <v>2272246</v>
      </c>
    </row>
    <row r="18" spans="1:7" ht="15">
      <c r="A18" t="s">
        <v>126</v>
      </c>
      <c r="D18" s="9">
        <v>353579</v>
      </c>
      <c r="G18" s="9">
        <v>2072982</v>
      </c>
    </row>
    <row r="19" ht="15">
      <c r="A19" t="s">
        <v>127</v>
      </c>
    </row>
    <row r="20" spans="1:7" ht="15">
      <c r="A20" t="s">
        <v>30</v>
      </c>
      <c r="D20" s="11">
        <v>-97947</v>
      </c>
      <c r="G20" s="9">
        <v>197980</v>
      </c>
    </row>
    <row r="21" spans="1:7" ht="15">
      <c r="A21" t="s">
        <v>24</v>
      </c>
      <c r="D21" s="9">
        <v>7511335</v>
      </c>
      <c r="G21" s="11">
        <v>-2433875</v>
      </c>
    </row>
    <row r="22" spans="1:7" ht="15">
      <c r="A22" t="s">
        <v>128</v>
      </c>
      <c r="D22" s="9">
        <v>216592</v>
      </c>
      <c r="G22" s="9">
        <v>109018</v>
      </c>
    </row>
    <row r="23" spans="1:7" ht="15">
      <c r="A23" t="s">
        <v>31</v>
      </c>
      <c r="D23" s="9">
        <v>872220</v>
      </c>
      <c r="G23" s="11">
        <v>-2483995</v>
      </c>
    </row>
    <row r="24" ht="15">
      <c r="A24" t="s">
        <v>129</v>
      </c>
    </row>
    <row r="25" spans="1:7" ht="15">
      <c r="A25" t="s">
        <v>35</v>
      </c>
      <c r="D25" s="9">
        <v>471575</v>
      </c>
      <c r="G25" s="9">
        <v>2448771</v>
      </c>
    </row>
    <row r="26" spans="1:7" ht="15">
      <c r="A26" t="s">
        <v>36</v>
      </c>
      <c r="D26" s="11">
        <v>-3887645</v>
      </c>
      <c r="G26" s="11">
        <v>-1707130</v>
      </c>
    </row>
    <row r="27" spans="1:7" ht="15">
      <c r="A27" t="s">
        <v>37</v>
      </c>
      <c r="D27" s="11">
        <v>-392524</v>
      </c>
      <c r="G27" s="11">
        <v>-5673101</v>
      </c>
    </row>
    <row r="28" spans="1:7" ht="15">
      <c r="A28" t="s">
        <v>130</v>
      </c>
      <c r="D28" s="9">
        <v>29463497</v>
      </c>
      <c r="G28" s="11">
        <v>-1194397</v>
      </c>
    </row>
    <row r="29" ht="15">
      <c r="A29" t="s">
        <v>131</v>
      </c>
    </row>
    <row r="30" spans="1:7" ht="15">
      <c r="A30" t="s">
        <v>132</v>
      </c>
      <c r="D30" s="11">
        <v>-23557356</v>
      </c>
      <c r="G30" s="11">
        <v>-289079</v>
      </c>
    </row>
    <row r="31" spans="1:7" ht="15">
      <c r="A31" t="s">
        <v>133</v>
      </c>
      <c r="D31" s="7" t="s">
        <v>67</v>
      </c>
      <c r="G31" s="11">
        <v>-2460000</v>
      </c>
    </row>
    <row r="32" spans="1:7" ht="15">
      <c r="A32" t="s">
        <v>134</v>
      </c>
      <c r="D32" s="9">
        <v>3972702</v>
      </c>
      <c r="G32" s="11">
        <v>-1095982</v>
      </c>
    </row>
    <row r="33" spans="1:7" ht="15">
      <c r="A33" t="s">
        <v>135</v>
      </c>
      <c r="D33" s="7" t="s">
        <v>67</v>
      </c>
      <c r="G33" s="9">
        <v>6252362</v>
      </c>
    </row>
    <row r="34" spans="1:7" ht="15">
      <c r="A34" t="s">
        <v>136</v>
      </c>
      <c r="D34" s="11">
        <v>-19584654</v>
      </c>
      <c r="G34" s="9">
        <v>2407301</v>
      </c>
    </row>
    <row r="35" ht="15">
      <c r="A35" t="s">
        <v>137</v>
      </c>
    </row>
    <row r="36" spans="1:7" ht="15">
      <c r="A36" t="s">
        <v>138</v>
      </c>
      <c r="D36" s="9">
        <v>6000000</v>
      </c>
      <c r="G36" s="9">
        <v>3750000</v>
      </c>
    </row>
    <row r="37" spans="1:7" ht="15">
      <c r="A37" t="s">
        <v>139</v>
      </c>
      <c r="D37" s="11">
        <v>-15800000</v>
      </c>
      <c r="G37" s="7" t="s">
        <v>67</v>
      </c>
    </row>
    <row r="38" spans="1:7" ht="15">
      <c r="A38" t="s">
        <v>140</v>
      </c>
      <c r="D38" s="11">
        <v>-36749</v>
      </c>
      <c r="G38" s="11">
        <v>-124049</v>
      </c>
    </row>
    <row r="39" spans="1:7" ht="15">
      <c r="A39" t="s">
        <v>141</v>
      </c>
      <c r="D39" s="9">
        <v>19979</v>
      </c>
      <c r="G39" s="9">
        <v>7484</v>
      </c>
    </row>
    <row r="40" spans="1:7" ht="15">
      <c r="A40" t="s">
        <v>142</v>
      </c>
      <c r="D40" s="11">
        <v>-2927556</v>
      </c>
      <c r="G40" s="11">
        <v>-1339614</v>
      </c>
    </row>
    <row r="41" spans="1:7" ht="15">
      <c r="A41" t="s">
        <v>143</v>
      </c>
      <c r="D41" s="7" t="s">
        <v>67</v>
      </c>
      <c r="G41" s="9">
        <v>2507</v>
      </c>
    </row>
    <row r="42" spans="1:7" ht="15">
      <c r="A42" t="s">
        <v>144</v>
      </c>
      <c r="D42" s="11">
        <v>-261621</v>
      </c>
      <c r="G42" s="11">
        <v>-198713</v>
      </c>
    </row>
    <row r="43" spans="1:7" ht="15">
      <c r="A43" t="s">
        <v>145</v>
      </c>
      <c r="D43" s="11">
        <v>-224594</v>
      </c>
      <c r="G43" s="7" t="s">
        <v>67</v>
      </c>
    </row>
    <row r="44" spans="1:7" ht="15">
      <c r="A44" t="s">
        <v>146</v>
      </c>
      <c r="D44" s="11">
        <v>-13230541</v>
      </c>
      <c r="G44" s="9">
        <v>2097615</v>
      </c>
    </row>
    <row r="45" spans="1:7" ht="15">
      <c r="A45" t="s">
        <v>147</v>
      </c>
      <c r="D45" s="11">
        <v>-3351698</v>
      </c>
      <c r="G45" s="9">
        <v>3310519</v>
      </c>
    </row>
    <row r="46" spans="1:7" ht="15">
      <c r="A46" t="s">
        <v>148</v>
      </c>
      <c r="D46" s="9">
        <v>7779562</v>
      </c>
      <c r="G46" s="9">
        <v>4060677</v>
      </c>
    </row>
    <row r="47" spans="1:7" ht="15">
      <c r="A47" t="s">
        <v>149</v>
      </c>
      <c r="C47" s="8">
        <v>4427864</v>
      </c>
      <c r="D47" s="8"/>
      <c r="F47" s="8">
        <v>7371196</v>
      </c>
      <c r="G47" s="8"/>
    </row>
  </sheetData>
  <sheetProtection selectLockedCells="1" selectUnlockedCells="1"/>
  <mergeCells count="9">
    <mergeCell ref="C3:G3"/>
    <mergeCell ref="C4:D4"/>
    <mergeCell ref="F4:G4"/>
    <mergeCell ref="C5:D5"/>
    <mergeCell ref="F5:G5"/>
    <mergeCell ref="C7:D7"/>
    <mergeCell ref="F7:G7"/>
    <mergeCell ref="C47:D47"/>
    <mergeCell ref="F47:G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4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5" width="8.7109375" style="0" customWidth="1"/>
    <col min="16" max="16" width="24.7109375" style="0" customWidth="1"/>
    <col min="17" max="16384" width="8.7109375" style="0" customWidth="1"/>
  </cols>
  <sheetData>
    <row r="2" spans="1:6" ht="15">
      <c r="A2" s="1" t="s">
        <v>150</v>
      </c>
      <c r="B2" s="1"/>
      <c r="C2" s="1"/>
      <c r="D2" s="1"/>
      <c r="E2" s="1"/>
      <c r="F2" s="1"/>
    </row>
    <row r="5" spans="3:16" ht="15">
      <c r="C5" s="2" t="s">
        <v>151</v>
      </c>
      <c r="E5" s="2" t="s">
        <v>152</v>
      </c>
      <c r="G5" s="5" t="s">
        <v>153</v>
      </c>
      <c r="H5" s="5"/>
      <c r="J5" s="5" t="s">
        <v>154</v>
      </c>
      <c r="K5" s="5"/>
      <c r="M5" s="5" t="s">
        <v>155</v>
      </c>
      <c r="N5" s="5"/>
      <c r="P5" s="3"/>
    </row>
    <row r="6" spans="1:16" ht="15">
      <c r="A6" s="10" t="s">
        <v>156</v>
      </c>
      <c r="B6" s="10"/>
      <c r="C6" s="2" t="s">
        <v>157</v>
      </c>
      <c r="D6" s="10"/>
      <c r="E6" s="2" t="s">
        <v>158</v>
      </c>
      <c r="F6" s="10"/>
      <c r="G6" s="5" t="s">
        <v>159</v>
      </c>
      <c r="H6" s="5"/>
      <c r="I6" s="10"/>
      <c r="J6" s="5" t="s">
        <v>159</v>
      </c>
      <c r="K6" s="5"/>
      <c r="L6" s="10"/>
      <c r="M6" s="5" t="s">
        <v>160</v>
      </c>
      <c r="N6" s="5"/>
      <c r="O6" s="10"/>
      <c r="P6" s="2" t="s">
        <v>161</v>
      </c>
    </row>
    <row r="7" spans="1:16" ht="15">
      <c r="A7" t="s">
        <v>162</v>
      </c>
      <c r="C7" s="3" t="s">
        <v>163</v>
      </c>
      <c r="E7" s="3" t="s">
        <v>164</v>
      </c>
      <c r="G7" s="8">
        <v>5000000</v>
      </c>
      <c r="H7" s="8"/>
      <c r="J7" s="8">
        <v>5000000</v>
      </c>
      <c r="K7" s="8"/>
      <c r="M7" s="8">
        <v>5000000</v>
      </c>
      <c r="N7" s="8"/>
      <c r="P7" s="3" t="s">
        <v>165</v>
      </c>
    </row>
    <row r="8" spans="1:16" ht="39.75" customHeight="1">
      <c r="A8" t="s">
        <v>166</v>
      </c>
      <c r="C8" s="3" t="s">
        <v>167</v>
      </c>
      <c r="E8" s="3" t="s">
        <v>168</v>
      </c>
      <c r="H8" s="9">
        <v>8960467</v>
      </c>
      <c r="K8" s="9">
        <v>8960467</v>
      </c>
      <c r="N8" s="9">
        <v>8960467</v>
      </c>
      <c r="P8" s="18" t="s">
        <v>169</v>
      </c>
    </row>
    <row r="9" spans="1:16" ht="39.75" customHeight="1">
      <c r="A9" t="s">
        <v>170</v>
      </c>
      <c r="C9" s="3" t="s">
        <v>171</v>
      </c>
      <c r="E9" s="3" t="s">
        <v>172</v>
      </c>
      <c r="H9" s="9">
        <v>10000000</v>
      </c>
      <c r="K9" s="9">
        <v>10000000</v>
      </c>
      <c r="N9" s="9">
        <v>10000000</v>
      </c>
      <c r="P9" s="18" t="s">
        <v>173</v>
      </c>
    </row>
    <row r="10" spans="1:16" ht="15">
      <c r="A10" t="s">
        <v>95</v>
      </c>
      <c r="C10" s="7"/>
      <c r="E10" s="7"/>
      <c r="G10" s="8">
        <v>23960467</v>
      </c>
      <c r="H10" s="8"/>
      <c r="J10" s="8">
        <v>23960467</v>
      </c>
      <c r="K10" s="8"/>
      <c r="M10" s="8">
        <v>23960467</v>
      </c>
      <c r="N10" s="8"/>
      <c r="P10" s="7"/>
    </row>
  </sheetData>
  <sheetProtection selectLockedCells="1" selectUnlockedCells="1"/>
  <mergeCells count="13">
    <mergeCell ref="A2:F2"/>
    <mergeCell ref="G5:H5"/>
    <mergeCell ref="J5:K5"/>
    <mergeCell ref="M5:N5"/>
    <mergeCell ref="G6:H6"/>
    <mergeCell ref="J6:K6"/>
    <mergeCell ref="M6:N6"/>
    <mergeCell ref="G7:H7"/>
    <mergeCell ref="J7:K7"/>
    <mergeCell ref="M7:N7"/>
    <mergeCell ref="G10:H10"/>
    <mergeCell ref="J10:K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3:7" ht="39.75" customHeight="1">
      <c r="C5" s="6" t="s">
        <v>175</v>
      </c>
      <c r="D5" s="6"/>
      <c r="F5" s="6" t="s">
        <v>176</v>
      </c>
      <c r="G5" s="6"/>
    </row>
    <row r="6" spans="1:7" ht="15">
      <c r="A6" s="10" t="s">
        <v>177</v>
      </c>
      <c r="B6" s="10"/>
      <c r="C6" s="5" t="s">
        <v>178</v>
      </c>
      <c r="D6" s="5"/>
      <c r="E6" s="10"/>
      <c r="F6" s="5" t="s">
        <v>178</v>
      </c>
      <c r="G6" s="5"/>
    </row>
    <row r="7" spans="1:7" ht="15">
      <c r="A7" t="s">
        <v>179</v>
      </c>
      <c r="C7" s="8">
        <v>28707</v>
      </c>
      <c r="D7" s="8"/>
      <c r="F7" s="8">
        <v>190</v>
      </c>
      <c r="G7" s="8"/>
    </row>
    <row r="8" spans="1:7" ht="15">
      <c r="A8" t="s">
        <v>180</v>
      </c>
      <c r="D8" s="7" t="s">
        <v>67</v>
      </c>
      <c r="G8" s="9">
        <v>8958</v>
      </c>
    </row>
    <row r="9" spans="1:7" ht="15">
      <c r="A9" t="s">
        <v>181</v>
      </c>
      <c r="D9" s="9">
        <v>320</v>
      </c>
      <c r="G9" s="7" t="s">
        <v>67</v>
      </c>
    </row>
    <row r="10" spans="1:7" ht="15">
      <c r="A10" t="s">
        <v>182</v>
      </c>
      <c r="D10" s="9">
        <v>217</v>
      </c>
      <c r="G10" s="9">
        <v>105</v>
      </c>
    </row>
    <row r="11" spans="1:7" ht="15">
      <c r="A11" t="s">
        <v>183</v>
      </c>
      <c r="D11" s="9">
        <v>230</v>
      </c>
      <c r="G11" s="9">
        <v>308</v>
      </c>
    </row>
    <row r="12" spans="1:7" ht="15">
      <c r="A12" s="10" t="s">
        <v>184</v>
      </c>
      <c r="C12" s="8">
        <v>29474</v>
      </c>
      <c r="D12" s="8"/>
      <c r="F12" s="8">
        <v>9561</v>
      </c>
      <c r="G12" s="8"/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12:D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12.7109375" style="0" customWidth="1"/>
    <col min="6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1:18" ht="15">
      <c r="A5" s="3"/>
      <c r="C5" s="3"/>
      <c r="D5" s="3"/>
      <c r="E5" s="3"/>
      <c r="G5" s="3"/>
      <c r="I5" s="3"/>
      <c r="K5" s="5" t="s">
        <v>186</v>
      </c>
      <c r="L5" s="5"/>
      <c r="N5" s="14"/>
      <c r="O5" s="14"/>
      <c r="Q5" s="5" t="s">
        <v>187</v>
      </c>
      <c r="R5" s="5"/>
    </row>
    <row r="6" spans="1:18" ht="15">
      <c r="A6" s="3"/>
      <c r="C6" s="3"/>
      <c r="D6" s="3"/>
      <c r="E6" s="3"/>
      <c r="G6" s="2" t="s">
        <v>188</v>
      </c>
      <c r="I6" s="2" t="s">
        <v>189</v>
      </c>
      <c r="K6" s="5" t="s">
        <v>190</v>
      </c>
      <c r="L6" s="5"/>
      <c r="N6" s="5" t="s">
        <v>190</v>
      </c>
      <c r="O6" s="5"/>
      <c r="Q6" s="5" t="s">
        <v>191</v>
      </c>
      <c r="R6" s="5"/>
    </row>
    <row r="7" spans="1:18" ht="15">
      <c r="A7" s="3"/>
      <c r="B7" s="10"/>
      <c r="C7" s="2" t="s">
        <v>192</v>
      </c>
      <c r="D7" s="10"/>
      <c r="E7" s="2" t="s">
        <v>193</v>
      </c>
      <c r="F7" s="10"/>
      <c r="G7" s="2" t="s">
        <v>194</v>
      </c>
      <c r="H7" s="10"/>
      <c r="I7" s="2" t="s">
        <v>195</v>
      </c>
      <c r="J7" s="10"/>
      <c r="K7" s="5" t="s">
        <v>178</v>
      </c>
      <c r="L7" s="5"/>
      <c r="M7" s="10"/>
      <c r="N7" s="5" t="s">
        <v>196</v>
      </c>
      <c r="O7" s="5"/>
      <c r="P7" s="10"/>
      <c r="Q7" s="5" t="s">
        <v>178</v>
      </c>
      <c r="R7" s="5"/>
    </row>
    <row r="8" spans="1:18" ht="15">
      <c r="A8" s="19">
        <v>1</v>
      </c>
      <c r="C8" t="s">
        <v>197</v>
      </c>
      <c r="E8" t="s">
        <v>198</v>
      </c>
      <c r="G8" s="3" t="s">
        <v>199</v>
      </c>
      <c r="I8" s="20">
        <v>1581</v>
      </c>
      <c r="K8" s="8">
        <v>27151</v>
      </c>
      <c r="L8" s="8"/>
      <c r="N8" s="21">
        <v>17000</v>
      </c>
      <c r="O8" s="21"/>
      <c r="Q8" s="8">
        <v>20041</v>
      </c>
      <c r="R8" s="8"/>
    </row>
    <row r="9" spans="1:18" ht="15">
      <c r="A9" s="19">
        <v>2</v>
      </c>
      <c r="C9" t="s">
        <v>200</v>
      </c>
      <c r="E9" t="s">
        <v>201</v>
      </c>
      <c r="G9" s="3" t="s">
        <v>202</v>
      </c>
      <c r="I9" s="20">
        <v>6.35</v>
      </c>
      <c r="L9" s="9">
        <v>1556</v>
      </c>
      <c r="O9" s="19">
        <v>245000</v>
      </c>
      <c r="R9" s="9">
        <v>11</v>
      </c>
    </row>
    <row r="10" spans="7:18" ht="15">
      <c r="G10" s="3"/>
      <c r="I10" s="20">
        <v>1587.35</v>
      </c>
      <c r="K10" s="8">
        <v>28707</v>
      </c>
      <c r="L10" s="8"/>
      <c r="N10" s="21">
        <v>18000</v>
      </c>
      <c r="O10" s="21"/>
      <c r="Q10" s="8">
        <v>20052</v>
      </c>
      <c r="R10" s="8"/>
    </row>
  </sheetData>
  <sheetProtection selectLockedCells="1" selectUnlockedCells="1"/>
  <mergeCells count="16">
    <mergeCell ref="A2:F2"/>
    <mergeCell ref="K5:L5"/>
    <mergeCell ref="N5:O5"/>
    <mergeCell ref="Q5:R5"/>
    <mergeCell ref="K6:L6"/>
    <mergeCell ref="N6:O6"/>
    <mergeCell ref="Q6:R6"/>
    <mergeCell ref="K7:L7"/>
    <mergeCell ref="N7:O7"/>
    <mergeCell ref="Q7:R7"/>
    <mergeCell ref="K8:L8"/>
    <mergeCell ref="N8:O8"/>
    <mergeCell ref="Q8:R8"/>
    <mergeCell ref="K10:L10"/>
    <mergeCell ref="N10:O10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2020-01-15T04:39:27Z</dcterms:created>
  <dcterms:modified xsi:type="dcterms:W3CDTF">2020-01-15T04:39:27Z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